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a91d629b67b8ad/松井ピテオ印刷HP素材/"/>
    </mc:Choice>
  </mc:AlternateContent>
  <xr:revisionPtr revIDLastSave="2" documentId="8_{0B87CDAA-9022-40CD-9F5A-13A9DC1C509F}" xr6:coauthVersionLast="47" xr6:coauthVersionMax="47" xr10:uidLastSave="{12AC8FA4-6C0A-47CC-95E3-7E7DA20DF545}"/>
  <bookViews>
    <workbookView xWindow="-120" yWindow="-120" windowWidth="29040" windowHeight="15720" xr2:uid="{DDFF868A-118D-407F-AA57-EEEB78ECE688}"/>
  </bookViews>
  <sheets>
    <sheet name="注文票 (ギフト他)" sheetId="9" r:id="rId1"/>
  </sheets>
  <definedNames>
    <definedName name="_xlnm.Print_Area" localSheetId="0">'注文票 (ギフト他)'!$A$1:$BV$50</definedName>
  </definedNames>
  <calcPr calcId="191029"/>
</workbook>
</file>

<file path=xl/calcChain.xml><?xml version="1.0" encoding="utf-8"?>
<calcChain xmlns="http://schemas.openxmlformats.org/spreadsheetml/2006/main">
  <c r="BG42" i="9" l="1"/>
  <c r="BC30" i="9"/>
  <c r="BC22" i="9"/>
  <c r="BC24" i="9"/>
  <c r="BC26" i="9"/>
  <c r="BC28" i="9"/>
  <c r="BC20" i="9"/>
  <c r="AF45" i="9"/>
  <c r="AA47" i="9"/>
  <c r="P43" i="9"/>
  <c r="P41" i="9"/>
  <c r="P39" i="9"/>
  <c r="P37" i="9"/>
  <c r="P35" i="9"/>
  <c r="P26" i="9"/>
  <c r="P21" i="9"/>
  <c r="BG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KENSYOKU017</author>
  </authors>
  <commentList>
    <comment ref="AL20" authorId="0" shapeId="0" xr:uid="{46682469-C3C2-48A5-9E42-FF679D88FB96}">
      <text>
        <r>
          <rPr>
            <b/>
            <sz val="11"/>
            <color indexed="81"/>
            <rFont val="MS P ゴシック"/>
            <family val="3"/>
            <charset val="128"/>
          </rPr>
          <t>券種を選択してください。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22" authorId="0" shapeId="0" xr:uid="{BBA80E4D-DA8F-4D93-9741-339C10BC50F6}">
      <text>
        <r>
          <rPr>
            <b/>
            <sz val="11"/>
            <color indexed="81"/>
            <rFont val="MS P ゴシック"/>
            <family val="3"/>
            <charset val="128"/>
          </rPr>
          <t>券種を選択してください。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<sst xmlns="http://schemas.openxmlformats.org/spreadsheetml/2006/main" count="141" uniqueCount="90">
  <si>
    <t>クオカード</t>
    <phoneticPr fontId="1"/>
  </si>
  <si>
    <t>お支払方法</t>
    <rPh sb="1" eb="3">
      <t>シハライ</t>
    </rPh>
    <rPh sb="3" eb="5">
      <t>ホウホウ</t>
    </rPh>
    <phoneticPr fontId="1"/>
  </si>
  <si>
    <t>様</t>
    <rPh sb="0" eb="1">
      <t>サマ</t>
    </rPh>
    <phoneticPr fontId="1"/>
  </si>
  <si>
    <t>ご注文日</t>
    <rPh sb="1" eb="3">
      <t>チュウモン</t>
    </rPh>
    <rPh sb="3" eb="4">
      <t>ヒ</t>
    </rPh>
    <phoneticPr fontId="1"/>
  </si>
  <si>
    <t>お名前</t>
    <rPh sb="1" eb="3">
      <t>ナマエ</t>
    </rPh>
    <phoneticPr fontId="1"/>
  </si>
  <si>
    <t>※生協記入欄</t>
    <rPh sb="1" eb="3">
      <t>セイキョウ</t>
    </rPh>
    <rPh sb="3" eb="5">
      <t>キニュウ</t>
    </rPh>
    <rPh sb="5" eb="6">
      <t>ラン</t>
    </rPh>
    <phoneticPr fontId="1"/>
  </si>
  <si>
    <t>お申込者様情報</t>
    <rPh sb="4" eb="5">
      <t>サマ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</si>
  <si>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</si>
  <si>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価　格</t>
    <rPh sb="0" eb="1">
      <t>アタイ</t>
    </rPh>
    <rPh sb="2" eb="3">
      <t>カク</t>
    </rPh>
    <phoneticPr fontId="1"/>
  </si>
  <si>
    <t>数　量</t>
    <rPh sb="0" eb="1">
      <t>スウ</t>
    </rPh>
    <rPh sb="2" eb="3">
      <t>リョウ</t>
    </rPh>
    <phoneticPr fontId="1"/>
  </si>
  <si>
    <t>小　計</t>
    <rPh sb="0" eb="1">
      <t>ショウ</t>
    </rPh>
    <rPh sb="2" eb="3">
      <t>ケイ</t>
    </rPh>
    <phoneticPr fontId="1"/>
  </si>
  <si>
    <t>生協商品券</t>
    <phoneticPr fontId="1"/>
  </si>
  <si>
    <t>のし仕様</t>
    <phoneticPr fontId="1"/>
  </si>
  <si>
    <t>合　計</t>
    <rPh sb="0" eb="1">
      <t>ゴウ</t>
    </rPh>
    <rPh sb="2" eb="3">
      <t>ケイ</t>
    </rPh>
    <phoneticPr fontId="1"/>
  </si>
  <si>
    <t>包　装</t>
    <rPh sb="0" eb="1">
      <t>ツツミ</t>
    </rPh>
    <rPh sb="2" eb="3">
      <t>ソウ</t>
    </rPh>
    <phoneticPr fontId="1"/>
  </si>
  <si>
    <t>ジェフ グルメカード</t>
    <phoneticPr fontId="1"/>
  </si>
  <si>
    <t>↑↑↑↑↑↑↑↑</t>
    <phoneticPr fontId="2"/>
  </si>
  <si>
    <t>生協係印</t>
    <phoneticPr fontId="3"/>
  </si>
  <si>
    <t>受領印</t>
    <phoneticPr fontId="3"/>
  </si>
  <si>
    <t>申送り通信欄</t>
    <phoneticPr fontId="3"/>
  </si>
  <si>
    <t>納品コース名</t>
    <phoneticPr fontId="3"/>
  </si>
  <si>
    <t>組合員コード
(７桁)</t>
    <rPh sb="0" eb="3">
      <t>クミアイイン</t>
    </rPh>
    <rPh sb="9" eb="10">
      <t>ケタ</t>
    </rPh>
    <phoneticPr fontId="1"/>
  </si>
  <si>
    <t>お問い合わせ先</t>
    <rPh sb="1" eb="2">
      <t>ト</t>
    </rPh>
    <rPh sb="3" eb="4">
      <t>ア</t>
    </rPh>
    <rPh sb="6" eb="7">
      <t>サキ</t>
    </rPh>
    <phoneticPr fontId="3"/>
  </si>
  <si>
    <t>図書カード</t>
    <phoneticPr fontId="1"/>
  </si>
  <si>
    <t>ギフト仕様</t>
    <phoneticPr fontId="4"/>
  </si>
  <si>
    <t>所属（団体）名</t>
    <rPh sb="0" eb="2">
      <t>ショゾク</t>
    </rPh>
    <rPh sb="3" eb="5">
      <t>ダンタイ</t>
    </rPh>
    <rPh sb="6" eb="7">
      <t>メイ</t>
    </rPh>
    <phoneticPr fontId="1"/>
  </si>
  <si>
    <t>電　話</t>
    <rPh sb="0" eb="1">
      <t>デン</t>
    </rPh>
    <rPh sb="2" eb="3">
      <t>ハナシ</t>
    </rPh>
    <phoneticPr fontId="1"/>
  </si>
  <si>
    <t>給与控除</t>
    <rPh sb="0" eb="2">
      <t>キュウヨ</t>
    </rPh>
    <rPh sb="2" eb="4">
      <t>コウジョ</t>
    </rPh>
    <phoneticPr fontId="4"/>
  </si>
  <si>
    <t>振　込</t>
    <rPh sb="0" eb="1">
      <t>オサム</t>
    </rPh>
    <rPh sb="2" eb="3">
      <t>コミ</t>
    </rPh>
    <phoneticPr fontId="4"/>
  </si>
  <si>
    <t>受 注 日</t>
    <phoneticPr fontId="3"/>
  </si>
  <si>
    <t>納 品 日</t>
    <phoneticPr fontId="3"/>
  </si>
  <si>
    <t>Ａ ・ Ｂ ・ Ｃ ・ Ｄ ・ Ｅ</t>
    <phoneticPr fontId="3"/>
  </si>
  <si>
    <t>円</t>
    <rPh sb="0" eb="1">
      <t>エン</t>
    </rPh>
    <phoneticPr fontId="4"/>
  </si>
  <si>
    <t>有 ・ 無</t>
    <rPh sb="0" eb="1">
      <t>ユウ</t>
    </rPh>
    <rPh sb="4" eb="5">
      <t>ム</t>
    </rPh>
    <phoneticPr fontId="1"/>
  </si>
  <si>
    <t>ケース</t>
    <phoneticPr fontId="1"/>
  </si>
  <si>
    <t>1枚入・3枚入</t>
    <phoneticPr fontId="4"/>
  </si>
  <si>
    <t>の　し</t>
    <phoneticPr fontId="1"/>
  </si>
  <si>
    <t>合　計
（包装代込）</t>
    <rPh sb="0" eb="1">
      <t>ゴウ</t>
    </rPh>
    <rPh sb="2" eb="3">
      <t>ケイ</t>
    </rPh>
    <rPh sb="5" eb="7">
      <t>ホウソウ</t>
    </rPh>
    <rPh sb="7" eb="8">
      <t>ダイ</t>
    </rPh>
    <rPh sb="8" eb="9">
      <t>コミ</t>
    </rPh>
    <phoneticPr fontId="4"/>
  </si>
  <si>
    <t>2つ折り・封筒・ビニール・無</t>
    <rPh sb="13" eb="14">
      <t>ナシ</t>
    </rPh>
    <phoneticPr fontId="1"/>
  </si>
  <si>
    <t>カードケース
（3タイプより選択可）</t>
    <rPh sb="14" eb="16">
      <t>センタク</t>
    </rPh>
    <rPh sb="16" eb="17">
      <t>カ</t>
    </rPh>
    <phoneticPr fontId="1"/>
  </si>
  <si>
    <t>価格（円）</t>
    <rPh sb="0" eb="1">
      <t>アタイ</t>
    </rPh>
    <rPh sb="1" eb="2">
      <t>カク</t>
    </rPh>
    <rPh sb="3" eb="4">
      <t>エン</t>
    </rPh>
    <phoneticPr fontId="1"/>
  </si>
  <si>
    <t>合　計（円）</t>
    <rPh sb="0" eb="1">
      <t>ゴウ</t>
    </rPh>
    <rPh sb="2" eb="3">
      <t>ケイ</t>
    </rPh>
    <rPh sb="4" eb="5">
      <t>エン</t>
    </rPh>
    <phoneticPr fontId="1"/>
  </si>
  <si>
    <t>項目Ａ
 (上段)</t>
    <phoneticPr fontId="1"/>
  </si>
  <si>
    <t>項目Ｂ
 (下段)</t>
    <rPh sb="6" eb="7">
      <t>シタ</t>
    </rPh>
    <phoneticPr fontId="1"/>
  </si>
  <si>
    <t>県庁売店　028－623－2533</t>
    <rPh sb="0" eb="2">
      <t>ケンチョウ</t>
    </rPh>
    <rPh sb="2" eb="4">
      <t>バイテン</t>
    </rPh>
    <phoneticPr fontId="3"/>
  </si>
  <si>
    <t>　ご要望がありましたらお書きください。</t>
    <rPh sb="2" eb="4">
      <t>ヨウボウ</t>
    </rPh>
    <rPh sb="12" eb="13">
      <t>カ</t>
    </rPh>
    <phoneticPr fontId="3"/>
  </si>
  <si>
    <t>年　　月　　日 (　　)</t>
    <phoneticPr fontId="3"/>
  </si>
  <si>
    <t>年　　月　　日 (　　)</t>
    <phoneticPr fontId="3"/>
  </si>
  <si>
    <t>※クオカードの包装
・のし掛けはできません。</t>
    <rPh sb="7" eb="9">
      <t>ホウソウ</t>
    </rPh>
    <rPh sb="13" eb="14">
      <t>ガ</t>
    </rPh>
    <phoneticPr fontId="4"/>
  </si>
  <si>
    <t>ご注文
総合計</t>
    <rPh sb="5" eb="7">
      <t>ゴウケイ</t>
    </rPh>
    <phoneticPr fontId="3"/>
  </si>
  <si>
    <t>所属（団体）の場合</t>
    <rPh sb="0" eb="2">
      <t>ショゾク</t>
    </rPh>
    <rPh sb="3" eb="5">
      <t>ダンタイ</t>
    </rPh>
    <rPh sb="7" eb="9">
      <t>バアイ</t>
    </rPh>
    <phoneticPr fontId="1"/>
  </si>
  <si>
    <t>現　金</t>
    <rPh sb="0" eb="1">
      <t>ゲン</t>
    </rPh>
    <rPh sb="2" eb="3">
      <t>キン</t>
    </rPh>
    <phoneticPr fontId="3"/>
  </si>
  <si>
    <t>個人の場合
（いずれかに○を）</t>
    <rPh sb="0" eb="2">
      <t>コジン</t>
    </rPh>
    <rPh sb="3" eb="5">
      <t>バアイ</t>
    </rPh>
    <phoneticPr fontId="1"/>
  </si>
  <si>
    <t>※専用封筒でのお渡しとなります。包装はお受けできませんのでご了承ください。</t>
    <rPh sb="1" eb="3">
      <t>センヨウ</t>
    </rPh>
    <rPh sb="3" eb="5">
      <t>フウトウ</t>
    </rPh>
    <rPh sb="8" eb="9">
      <t>ワタ</t>
    </rPh>
    <rPh sb="16" eb="18">
      <t>ホウソウ</t>
    </rPh>
    <rPh sb="20" eb="21">
      <t>ウ</t>
    </rPh>
    <rPh sb="30" eb="32">
      <t>リョウショウ</t>
    </rPh>
    <phoneticPr fontId="4"/>
  </si>
  <si>
    <t>外  ・  無</t>
    <rPh sb="0" eb="1">
      <t>ソト</t>
    </rPh>
    <rPh sb="6" eb="7">
      <t>ム</t>
    </rPh>
    <phoneticPr fontId="1"/>
  </si>
  <si>
    <t>外 ・ 無</t>
    <rPh sb="0" eb="1">
      <t>ソト</t>
    </rPh>
    <rPh sb="4" eb="5">
      <t>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</si>
  <si>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</si>
  <si>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</si>
  <si>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</si>
  <si>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</si>
  <si>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)</t>
    <phoneticPr fontId="1"/>
  </si>
  <si>
    <t>-</t>
    <phoneticPr fontId="1"/>
  </si>
  <si>
    <t>枚</t>
    <rPh sb="0" eb="1">
      <t>マイ</t>
    </rPh>
    <phoneticPr fontId="4"/>
  </si>
  <si>
    <t>包装代</t>
    <rPh sb="0" eb="2">
      <t>ホウソウ</t>
    </rPh>
    <rPh sb="2" eb="3">
      <t>ダイ</t>
    </rPh>
    <phoneticPr fontId="4"/>
  </si>
  <si>
    <t>公用伝票</t>
    <rPh sb="0" eb="2">
      <t>コウヨウ</t>
    </rPh>
    <rPh sb="2" eb="4">
      <t>デンピョウ</t>
    </rPh>
    <phoneticPr fontId="4"/>
  </si>
  <si>
    <t>FAXでの注文:</t>
    <rPh sb="5" eb="7">
      <t>チュウモン</t>
    </rPh>
    <phoneticPr fontId="3"/>
  </si>
  <si>
    <t>028-623-2548</t>
    <phoneticPr fontId="4"/>
  </si>
  <si>
    <t>メールでの注文:</t>
    <phoneticPr fontId="4"/>
  </si>
  <si>
    <t>sc@minnano-seikyou.com</t>
    <phoneticPr fontId="4"/>
  </si>
  <si>
    <t>栃木県職員生活協同組合　注文票 【ギフト・その他】</t>
    <rPh sb="0" eb="3">
      <t>トチギケン</t>
    </rPh>
    <rPh sb="3" eb="11">
      <t>ショクインセイカツキョウドウクミアイ</t>
    </rPh>
    <rPh sb="12" eb="13">
      <t>チュウ</t>
    </rPh>
    <rPh sb="13" eb="14">
      <t>ブン</t>
    </rPh>
    <rPh sb="14" eb="15">
      <t>ヒョウ</t>
    </rPh>
    <rPh sb="23" eb="24">
      <t>タ</t>
    </rPh>
    <phoneticPr fontId="3"/>
  </si>
  <si>
    <t>お振込みでのお支払いの場合、振込手数料はお客様負担となります。</t>
    <rPh sb="1" eb="3">
      <t>フリコ</t>
    </rPh>
    <rPh sb="7" eb="9">
      <t>シハラ</t>
    </rPh>
    <rPh sb="11" eb="13">
      <t>バアイ</t>
    </rPh>
    <rPh sb="14" eb="19">
      <t>フリコミテスウリョウ</t>
    </rPh>
    <rPh sb="21" eb="23">
      <t>キャクサマ</t>
    </rPh>
    <rPh sb="23" eb="25">
      <t>フタン</t>
    </rPh>
    <phoneticPr fontId="4"/>
  </si>
  <si>
    <t>※図書カードの包装は有料となります。（１枚11円）</t>
    <rPh sb="1" eb="3">
      <t>トショ</t>
    </rPh>
    <rPh sb="7" eb="9">
      <t>ホウソウ</t>
    </rPh>
    <rPh sb="10" eb="12">
      <t>ユウリョウ</t>
    </rPh>
    <rPh sb="20" eb="21">
      <t>マイ</t>
    </rPh>
    <rPh sb="23" eb="24">
      <t>エン</t>
    </rPh>
    <phoneticPr fontId="4"/>
  </si>
  <si>
    <t>包装</t>
    <phoneticPr fontId="4"/>
  </si>
  <si>
    <t>ご注文
総枚数</t>
    <rPh sb="5" eb="7">
      <t>マイスウ</t>
    </rPh>
    <phoneticPr fontId="3"/>
  </si>
  <si>
    <t>HP Ver7 19102023</t>
    <phoneticPr fontId="4"/>
  </si>
  <si>
    <t>※注文票はコピーしてご利用ください。</t>
    <rPh sb="1" eb="3">
      <t>チュウモン</t>
    </rPh>
    <rPh sb="3" eb="4">
      <t>ヒョウ</t>
    </rPh>
    <rPh sb="11" eb="13">
      <t>リヨウ</t>
    </rPh>
    <phoneticPr fontId="4"/>
  </si>
  <si>
    <t>※・現金でのお支払は最寄りの生協売店でお願いいたします。
　・納品時の現金授受（代引扱い）は行いません。</t>
    <rPh sb="2" eb="4">
      <t>ゲンキン</t>
    </rPh>
    <rPh sb="7" eb="9">
      <t>シハライ</t>
    </rPh>
    <rPh sb="10" eb="12">
      <t>モヨ</t>
    </rPh>
    <rPh sb="14" eb="16">
      <t>セイキョウ</t>
    </rPh>
    <rPh sb="16" eb="18">
      <t>バイテン</t>
    </rPh>
    <rPh sb="20" eb="21">
      <t>ネガ</t>
    </rPh>
    <rPh sb="31" eb="33">
      <t>ノウヒン</t>
    </rPh>
    <rPh sb="33" eb="34">
      <t>ジ</t>
    </rPh>
    <rPh sb="35" eb="37">
      <t>ゲンキン</t>
    </rPh>
    <rPh sb="37" eb="39">
      <t>ジュジュ</t>
    </rPh>
    <rPh sb="40" eb="42">
      <t>ダイビ</t>
    </rPh>
    <rPh sb="42" eb="43">
      <t>アツカ</t>
    </rPh>
    <rPh sb="46" eb="47">
      <t>オコナ</t>
    </rPh>
    <phoneticPr fontId="3"/>
  </si>
  <si>
    <t>のしご用命の際
枠内に必要事項をご記入ください。</t>
    <rPh sb="3" eb="5">
      <t>ヨウメイ</t>
    </rPh>
    <rPh sb="6" eb="7">
      <t>サイ</t>
    </rPh>
    <phoneticPr fontId="1"/>
  </si>
  <si>
    <t>※クオカードの包装・のし掛けは、商品形状上お受けできませんのでご了承願います。</t>
    <rPh sb="32" eb="34">
      <t>リョウショウ</t>
    </rPh>
    <rPh sb="34" eb="35">
      <t>ネガ</t>
    </rPh>
    <phoneticPr fontId="1"/>
  </si>
  <si>
    <t>ピンクのブーケ
５００円券</t>
    <rPh sb="11" eb="13">
      <t>エンケン</t>
    </rPh>
    <phoneticPr fontId="8"/>
  </si>
  <si>
    <r>
      <rPr>
        <sz val="8"/>
        <color indexed="8"/>
        <rFont val="ＭＳ Ｐゴシック"/>
        <family val="3"/>
        <charset val="128"/>
      </rPr>
      <t>世界遺産 三保松原と富士山</t>
    </r>
    <r>
      <rPr>
        <sz val="11"/>
        <color theme="1"/>
        <rFont val="ＭＳ Ｐゴシック"/>
        <family val="3"/>
        <charset val="128"/>
        <scheme val="minor"/>
      </rPr>
      <t xml:space="preserve">
５００円券</t>
    </r>
    <rPh sb="17" eb="19">
      <t>エンケン</t>
    </rPh>
    <phoneticPr fontId="8"/>
  </si>
  <si>
    <t>一緒にあそぼ
１０００円券</t>
    <rPh sb="11" eb="13">
      <t>エンケン</t>
    </rPh>
    <phoneticPr fontId="8"/>
  </si>
  <si>
    <t>黄色い花束
１０００円券</t>
    <rPh sb="10" eb="11">
      <t>エン</t>
    </rPh>
    <rPh sb="11" eb="12">
      <t>ケン</t>
    </rPh>
    <phoneticPr fontId="8"/>
  </si>
  <si>
    <t>新しい命
３０００円券</t>
    <rPh sb="9" eb="11">
      <t>エンケン</t>
    </rPh>
    <phoneticPr fontId="8"/>
  </si>
  <si>
    <t>ローズブーケ
５０００円券</t>
    <phoneticPr fontId="4"/>
  </si>
  <si>
    <t>ランと帽子
１００００円券</t>
    <phoneticPr fontId="4"/>
  </si>
  <si>
    <t>Pleasure
２０００円券</t>
    <phoneticPr fontId="4"/>
  </si>
  <si>
    <t>※　取扱いクオカードはこちらからご確認ください。</t>
    <rPh sb="2" eb="4">
      <t>トリアツカ</t>
    </rPh>
    <rPh sb="17" eb="19">
      <t>カクニン</t>
    </rPh>
    <phoneticPr fontId="1"/>
  </si>
  <si>
    <t>※クオカードの５００円券・１０００円券は種類を選択してください。</t>
    <rPh sb="10" eb="12">
      <t>エンケン</t>
    </rPh>
    <rPh sb="17" eb="19">
      <t>エンケン</t>
    </rPh>
    <rPh sb="20" eb="22">
      <t>シュルイ</t>
    </rPh>
    <rPh sb="23" eb="25">
      <t>センタク</t>
    </rPh>
    <phoneticPr fontId="1"/>
  </si>
  <si>
    <t>マーガレット
５００円券</t>
    <rPh sb="10" eb="12">
      <t>エンケン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</si>
</sst>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;[Red]\-0\ "/>
    <numFmt numFmtId="177" formatCode="#,###"/>
  </numFmts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AR丸ゴシック体M"/>
      <family val="3"/>
      <charset val="128"/>
    </font>
    <font>
      <b/>
      <sz val="11"/>
      <color indexed="8"/>
      <name val="AR丸ゴシック体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2"/>
      <color theme="1"/>
      <name val="AR丸ゴシック体M"/>
      <family val="3"/>
      <charset val="128"/>
    </font>
    <font>
      <b/>
      <sz val="18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b/>
      <u/>
      <sz val="12"/>
      <color theme="1"/>
      <name val="AR丸ゴシック体M"/>
      <family val="3"/>
      <charset val="128"/>
    </font>
    <font>
      <b/>
      <sz val="10"/>
      <color rgb="FFFF0000"/>
      <name val="AR丸ゴシック体M"/>
      <family val="3"/>
      <charset val="128"/>
    </font>
    <font>
      <b/>
      <sz val="18"/>
      <color theme="0"/>
      <name val="AR丸ゴシック体M"/>
      <family val="3"/>
      <charset val="128"/>
    </font>
    <font>
      <b/>
      <sz val="22"/>
      <color theme="0"/>
      <name val="AR丸ゴシック体M"/>
      <family val="3"/>
      <charset val="128"/>
    </font>
    <font>
      <u/>
      <sz val="22"/>
      <color theme="0"/>
      <name val="ＭＳ Ｐゴシック"/>
      <family val="3"/>
      <charset val="128"/>
      <scheme val="minor"/>
    </font>
    <font>
      <sz val="12"/>
      <color theme="1"/>
      <name val="AR丸ゴシック体M"/>
      <family val="3"/>
      <charset val="128"/>
    </font>
    <font>
      <b/>
      <sz val="13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b/>
      <sz val="14"/>
      <color theme="1"/>
      <name val="AR丸ゴシック体M"/>
      <family val="3"/>
      <charset val="128"/>
    </font>
    <font>
      <u/>
      <sz val="11"/>
      <color theme="1"/>
      <name val="AR丸ゴシック体M"/>
      <family val="3"/>
      <charset val="128"/>
    </font>
    <font>
      <b/>
      <sz val="12"/>
      <color theme="0"/>
      <name val="AR丸ゴシック体M"/>
      <family val="3"/>
      <charset val="128"/>
    </font>
    <font>
      <b/>
      <u/>
      <sz val="14"/>
      <color theme="10"/>
      <name val="ＭＳ Ｐゴシック"/>
      <family val="3"/>
      <charset val="128"/>
      <scheme val="minor"/>
    </font>
    <font>
      <b/>
      <sz val="10"/>
      <color theme="1"/>
      <name val="AR丸ゴシック体M"/>
      <family val="3"/>
      <charset val="128"/>
    </font>
    <font>
      <b/>
      <sz val="28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7" fillId="0" borderId="0"/>
  </cellStyleXfs>
  <cellXfs count="312">
    <xf numFmtId="0" fontId="0" fillId="0" borderId="0" xfId="0">
      <alignment vertical="center"/>
    </xf>
    <xf numFmtId="38" fontId="14" fillId="0" borderId="0" xfId="2" applyFont="1" applyAlignment="1">
      <alignment horizontal="center" vertical="center" shrinkToFit="1"/>
    </xf>
    <xf numFmtId="38" fontId="14" fillId="0" borderId="0" xfId="2" applyFont="1" applyAlignment="1">
      <alignment vertical="center" shrinkToFit="1"/>
    </xf>
    <xf numFmtId="38" fontId="14" fillId="0" borderId="0" xfId="2" applyFont="1" applyBorder="1" applyAlignment="1">
      <alignment horizontal="center" vertical="center" shrinkToFit="1"/>
    </xf>
    <xf numFmtId="38" fontId="14" fillId="0" borderId="0" xfId="2" applyFont="1" applyBorder="1" applyAlignment="1">
      <alignment horizontal="right" shrinkToFit="1"/>
    </xf>
    <xf numFmtId="38" fontId="14" fillId="0" borderId="0" xfId="2" applyFont="1" applyBorder="1" applyAlignment="1">
      <alignment vertical="center" shrinkToFit="1"/>
    </xf>
    <xf numFmtId="38" fontId="14" fillId="0" borderId="0" xfId="2" applyFont="1" applyBorder="1" applyAlignment="1">
      <alignment horizontal="right" vertical="center" shrinkToFit="1"/>
    </xf>
    <xf numFmtId="38" fontId="14" fillId="0" borderId="0" xfId="2" applyFont="1" applyBorder="1" applyAlignment="1">
      <alignment horizontal="left" vertical="top" wrapText="1" shrinkToFit="1"/>
    </xf>
    <xf numFmtId="38" fontId="14" fillId="0" borderId="0" xfId="2" applyFont="1" applyBorder="1" applyAlignment="1">
      <alignment horizontal="center" vertical="center" wrapText="1" shrinkToFit="1"/>
    </xf>
    <xf numFmtId="38" fontId="14" fillId="0" borderId="0" xfId="2" applyFont="1" applyBorder="1" applyAlignment="1">
      <alignment vertical="center" textRotation="255" shrinkToFit="1"/>
    </xf>
    <xf numFmtId="38" fontId="14" fillId="0" borderId="1" xfId="2" applyFont="1" applyBorder="1" applyAlignment="1">
      <alignment vertical="center" shrinkToFit="1"/>
    </xf>
    <xf numFmtId="38" fontId="14" fillId="0" borderId="0" xfId="2" applyFont="1" applyBorder="1" applyAlignment="1">
      <alignment vertical="center" wrapText="1" shrinkToFit="1"/>
    </xf>
    <xf numFmtId="38" fontId="14" fillId="0" borderId="2" xfId="2" applyFont="1" applyBorder="1" applyAlignment="1">
      <alignment horizontal="center" vertical="center" shrinkToFit="1"/>
    </xf>
    <xf numFmtId="38" fontId="14" fillId="0" borderId="2" xfId="2" applyFont="1" applyBorder="1" applyAlignment="1">
      <alignment horizontal="center" vertical="center" textRotation="255" shrinkToFit="1"/>
    </xf>
    <xf numFmtId="38" fontId="14" fillId="0" borderId="2" xfId="2" applyFont="1" applyBorder="1" applyAlignment="1">
      <alignment vertical="center" textRotation="255" shrinkToFit="1"/>
    </xf>
    <xf numFmtId="38" fontId="14" fillId="0" borderId="0" xfId="2" applyFont="1" applyFill="1" applyAlignment="1">
      <alignment vertical="center" shrinkToFit="1"/>
    </xf>
    <xf numFmtId="38" fontId="14" fillId="0" borderId="3" xfId="2" applyFont="1" applyFill="1" applyBorder="1" applyAlignment="1">
      <alignment vertical="center" shrinkToFit="1"/>
    </xf>
    <xf numFmtId="38" fontId="14" fillId="0" borderId="4" xfId="2" applyFont="1" applyFill="1" applyBorder="1" applyAlignment="1">
      <alignment vertical="center" shrinkToFit="1"/>
    </xf>
    <xf numFmtId="38" fontId="14" fillId="0" borderId="0" xfId="2" applyFont="1" applyFill="1" applyBorder="1" applyAlignment="1">
      <alignment horizontal="center" vertical="center" shrinkToFit="1"/>
    </xf>
    <xf numFmtId="38" fontId="14" fillId="0" borderId="5" xfId="2" applyFont="1" applyFill="1" applyBorder="1" applyAlignment="1">
      <alignment vertical="center" shrinkToFit="1"/>
    </xf>
    <xf numFmtId="38" fontId="14" fillId="0" borderId="6" xfId="2" applyFont="1" applyFill="1" applyBorder="1" applyAlignment="1">
      <alignment vertical="center" shrinkToFit="1"/>
    </xf>
    <xf numFmtId="49" fontId="14" fillId="0" borderId="7" xfId="2" applyNumberFormat="1" applyFont="1" applyFill="1" applyBorder="1" applyAlignment="1">
      <alignment vertical="center" shrinkToFit="1"/>
    </xf>
    <xf numFmtId="49" fontId="14" fillId="0" borderId="8" xfId="2" applyNumberFormat="1" applyFont="1" applyFill="1" applyBorder="1" applyAlignment="1">
      <alignment vertical="center" shrinkToFit="1"/>
    </xf>
    <xf numFmtId="49" fontId="14" fillId="0" borderId="9" xfId="2" applyNumberFormat="1" applyFont="1" applyFill="1" applyBorder="1" applyAlignment="1">
      <alignment vertical="center" shrinkToFit="1"/>
    </xf>
    <xf numFmtId="49" fontId="14" fillId="0" borderId="10" xfId="2" applyNumberFormat="1" applyFont="1" applyFill="1" applyBorder="1" applyAlignment="1">
      <alignment vertical="center" shrinkToFit="1"/>
    </xf>
    <xf numFmtId="49" fontId="14" fillId="0" borderId="2" xfId="2" applyNumberFormat="1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center" vertical="center" wrapText="1" shrinkToFit="1"/>
    </xf>
    <xf numFmtId="38" fontId="15" fillId="0" borderId="2" xfId="2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center" vertical="center" shrinkToFit="1"/>
    </xf>
    <xf numFmtId="38" fontId="14" fillId="0" borderId="0" xfId="2" applyFont="1" applyFill="1" applyBorder="1" applyAlignment="1">
      <alignment horizontal="right" vertical="center" shrinkToFit="1"/>
    </xf>
    <xf numFmtId="38" fontId="14" fillId="0" borderId="0" xfId="2" applyFont="1" applyFill="1" applyBorder="1" applyAlignment="1">
      <alignment horizontal="center" vertical="center" wrapText="1" shrinkToFit="1"/>
    </xf>
    <xf numFmtId="38" fontId="14" fillId="0" borderId="0" xfId="2" applyFont="1" applyFill="1" applyBorder="1" applyAlignment="1">
      <alignment vertical="center" shrinkToFit="1"/>
    </xf>
    <xf numFmtId="0" fontId="5" fillId="0" borderId="0" xfId="0" applyFont="1" applyAlignment="1">
      <alignment shrinkToFit="1"/>
    </xf>
    <xf numFmtId="38" fontId="14" fillId="0" borderId="2" xfId="2" applyFont="1" applyFill="1" applyBorder="1" applyAlignment="1">
      <alignment vertical="center" wrapText="1" shrinkToFit="1"/>
    </xf>
    <xf numFmtId="38" fontId="14" fillId="0" borderId="2" xfId="2" applyFont="1" applyFill="1" applyBorder="1" applyAlignment="1">
      <alignment vertical="center" shrinkToFit="1"/>
    </xf>
    <xf numFmtId="38" fontId="14" fillId="0" borderId="0" xfId="2" applyFont="1" applyFill="1" applyBorder="1" applyAlignment="1">
      <alignment vertical="center" textRotation="255" shrinkToFit="1"/>
    </xf>
    <xf numFmtId="38" fontId="16" fillId="0" borderId="0" xfId="2" applyFont="1" applyFill="1" applyBorder="1" applyAlignment="1">
      <alignment vertical="center" wrapText="1" shrinkToFit="1"/>
    </xf>
    <xf numFmtId="38" fontId="14" fillId="0" borderId="0" xfId="2" applyFont="1" applyFill="1" applyBorder="1" applyAlignment="1">
      <alignment horizontal="left" vertical="top" shrinkToFit="1"/>
    </xf>
    <xf numFmtId="38" fontId="17" fillId="0" borderId="0" xfId="2" applyFont="1" applyFill="1" applyBorder="1" applyAlignment="1">
      <alignment vertical="top" wrapText="1" shrinkToFit="1"/>
    </xf>
    <xf numFmtId="38" fontId="17" fillId="0" borderId="0" xfId="2" applyFont="1" applyFill="1" applyBorder="1" applyAlignment="1">
      <alignment vertical="center" shrinkToFit="1"/>
    </xf>
    <xf numFmtId="0" fontId="0" fillId="0" borderId="0" xfId="0" applyAlignment="1">
      <alignment horizontal="center" vertical="center" wrapText="1"/>
    </xf>
    <xf numFmtId="38" fontId="18" fillId="0" borderId="0" xfId="2" applyFont="1" applyFill="1" applyAlignment="1">
      <alignment horizontal="left" shrinkToFit="1"/>
    </xf>
    <xf numFmtId="38" fontId="19" fillId="2" borderId="0" xfId="2" applyFont="1" applyFill="1" applyAlignment="1">
      <alignment horizontal="right" vertical="center" shrinkToFit="1"/>
    </xf>
    <xf numFmtId="38" fontId="20" fillId="2" borderId="0" xfId="2" applyFont="1" applyFill="1" applyAlignment="1">
      <alignment horizontal="left" vertical="center" shrinkToFit="1"/>
    </xf>
    <xf numFmtId="38" fontId="21" fillId="2" borderId="0" xfId="1" applyNumberFormat="1" applyFont="1" applyFill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38" fontId="14" fillId="0" borderId="13" xfId="2" applyFont="1" applyFill="1" applyBorder="1" applyAlignment="1">
      <alignment horizontal="center" vertical="center" shrinkToFit="1"/>
    </xf>
    <xf numFmtId="38" fontId="14" fillId="0" borderId="10" xfId="2" applyFont="1" applyFill="1" applyBorder="1" applyAlignment="1">
      <alignment horizontal="center" vertical="center" shrinkToFit="1"/>
    </xf>
    <xf numFmtId="38" fontId="14" fillId="0" borderId="14" xfId="2" applyFont="1" applyFill="1" applyBorder="1" applyAlignment="1">
      <alignment horizontal="right" vertical="center" shrinkToFit="1"/>
    </xf>
    <xf numFmtId="38" fontId="14" fillId="0" borderId="15" xfId="2" applyFont="1" applyFill="1" applyBorder="1" applyAlignment="1">
      <alignment horizontal="right" vertical="center" shrinkToFit="1"/>
    </xf>
    <xf numFmtId="38" fontId="14" fillId="0" borderId="9" xfId="2" applyFont="1" applyFill="1" applyBorder="1" applyAlignment="1">
      <alignment horizontal="right" vertical="center" shrinkToFit="1"/>
    </xf>
    <xf numFmtId="38" fontId="14" fillId="0" borderId="16" xfId="2" applyFont="1" applyFill="1" applyBorder="1" applyAlignment="1">
      <alignment horizontal="right" vertical="center" shrinkToFit="1"/>
    </xf>
    <xf numFmtId="49" fontId="14" fillId="0" borderId="17" xfId="2" applyNumberFormat="1" applyFont="1" applyFill="1" applyBorder="1" applyAlignment="1">
      <alignment horizontal="center" vertical="center" shrinkToFit="1"/>
    </xf>
    <xf numFmtId="49" fontId="14" fillId="0" borderId="16" xfId="2" applyNumberFormat="1" applyFont="1" applyFill="1" applyBorder="1" applyAlignment="1">
      <alignment horizontal="center" vertical="center" shrinkToFit="1"/>
    </xf>
    <xf numFmtId="38" fontId="14" fillId="0" borderId="18" xfId="2" applyFont="1" applyFill="1" applyBorder="1" applyAlignment="1">
      <alignment horizontal="center" vertical="center" wrapText="1" shrinkToFit="1"/>
    </xf>
    <xf numFmtId="38" fontId="14" fillId="0" borderId="2" xfId="2" applyFont="1" applyFill="1" applyBorder="1" applyAlignment="1">
      <alignment horizontal="center" vertical="center" wrapText="1" shrinkToFit="1"/>
    </xf>
    <xf numFmtId="38" fontId="14" fillId="0" borderId="19" xfId="2" applyFont="1" applyFill="1" applyBorder="1" applyAlignment="1">
      <alignment horizontal="center" vertical="center" wrapText="1" shrinkToFit="1"/>
    </xf>
    <xf numFmtId="38" fontId="14" fillId="0" borderId="20" xfId="2" applyFont="1" applyFill="1" applyBorder="1" applyAlignment="1">
      <alignment horizontal="center" vertical="center" wrapText="1" shrinkToFit="1"/>
    </xf>
    <xf numFmtId="38" fontId="14" fillId="0" borderId="7" xfId="2" applyFont="1" applyFill="1" applyBorder="1" applyAlignment="1">
      <alignment horizontal="right" vertical="center" shrinkToFit="1"/>
    </xf>
    <xf numFmtId="38" fontId="14" fillId="0" borderId="17" xfId="2" applyFont="1" applyFill="1" applyBorder="1" applyAlignment="1">
      <alignment horizontal="right" vertical="center" shrinkToFit="1"/>
    </xf>
    <xf numFmtId="38" fontId="14" fillId="0" borderId="5" xfId="2" applyFont="1" applyFill="1" applyBorder="1" applyAlignment="1">
      <alignment horizontal="right" vertical="center" shrinkToFit="1"/>
    </xf>
    <xf numFmtId="38" fontId="14" fillId="0" borderId="20" xfId="2" applyFont="1" applyFill="1" applyBorder="1" applyAlignment="1">
      <alignment horizontal="right" vertical="center" shrinkToFit="1"/>
    </xf>
    <xf numFmtId="38" fontId="14" fillId="0" borderId="8" xfId="2" applyFont="1" applyFill="1" applyBorder="1" applyAlignment="1">
      <alignment horizontal="center" vertical="center" shrinkToFit="1"/>
    </xf>
    <xf numFmtId="38" fontId="14" fillId="0" borderId="6" xfId="2" applyFont="1" applyFill="1" applyBorder="1" applyAlignment="1">
      <alignment horizontal="center" vertical="center" shrinkToFit="1"/>
    </xf>
    <xf numFmtId="38" fontId="14" fillId="0" borderId="21" xfId="2" applyFont="1" applyFill="1" applyBorder="1" applyAlignment="1">
      <alignment horizontal="center" vertical="center" shrinkToFit="1"/>
    </xf>
    <xf numFmtId="38" fontId="14" fillId="0" borderId="22" xfId="2" applyFont="1" applyFill="1" applyBorder="1" applyAlignment="1">
      <alignment horizontal="center" vertical="center" shrinkToFit="1"/>
    </xf>
    <xf numFmtId="38" fontId="14" fillId="0" borderId="12" xfId="2" applyFont="1" applyFill="1" applyBorder="1" applyAlignment="1">
      <alignment horizontal="center" vertical="center" shrinkToFit="1"/>
    </xf>
    <xf numFmtId="38" fontId="14" fillId="0" borderId="23" xfId="2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14" fillId="0" borderId="7" xfId="2" applyFont="1" applyFill="1" applyBorder="1" applyAlignment="1">
      <alignment horizontal="center" vertical="center" wrapText="1" shrinkToFit="1"/>
    </xf>
    <xf numFmtId="38" fontId="14" fillId="0" borderId="17" xfId="2" applyFont="1" applyFill="1" applyBorder="1" applyAlignment="1">
      <alignment horizontal="center" vertical="center" wrapText="1" shrinkToFit="1"/>
    </xf>
    <xf numFmtId="38" fontId="14" fillId="0" borderId="8" xfId="2" applyFont="1" applyFill="1" applyBorder="1" applyAlignment="1">
      <alignment horizontal="center" vertical="center" wrapText="1" shrinkToFit="1"/>
    </xf>
    <xf numFmtId="38" fontId="14" fillId="0" borderId="5" xfId="2" applyFont="1" applyFill="1" applyBorder="1" applyAlignment="1">
      <alignment horizontal="center" vertical="center" wrapText="1" shrinkToFit="1"/>
    </xf>
    <xf numFmtId="38" fontId="14" fillId="0" borderId="6" xfId="2" applyFont="1" applyFill="1" applyBorder="1" applyAlignment="1">
      <alignment horizontal="center" vertical="center" wrapText="1" shrinkToFit="1"/>
    </xf>
    <xf numFmtId="38" fontId="14" fillId="0" borderId="8" xfId="2" applyFont="1" applyFill="1" applyBorder="1" applyAlignment="1">
      <alignment horizontal="right" vertical="center" shrinkToFit="1"/>
    </xf>
    <xf numFmtId="38" fontId="14" fillId="0" borderId="6" xfId="2" applyFont="1" applyFill="1" applyBorder="1" applyAlignment="1">
      <alignment horizontal="right" vertical="center" shrinkToFit="1"/>
    </xf>
    <xf numFmtId="38" fontId="22" fillId="0" borderId="0" xfId="2" applyFont="1" applyFill="1" applyBorder="1" applyAlignment="1">
      <alignment horizontal="left" vertical="top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38" fontId="14" fillId="0" borderId="7" xfId="2" applyFont="1" applyFill="1" applyBorder="1" applyAlignment="1">
      <alignment vertical="center" shrinkToFit="1"/>
    </xf>
    <xf numFmtId="38" fontId="14" fillId="0" borderId="17" xfId="2" applyFont="1" applyFill="1" applyBorder="1" applyAlignment="1">
      <alignment vertical="center" shrinkToFit="1"/>
    </xf>
    <xf numFmtId="38" fontId="14" fillId="0" borderId="5" xfId="2" applyFont="1" applyFill="1" applyBorder="1" applyAlignment="1">
      <alignment vertical="center" shrinkToFit="1"/>
    </xf>
    <xf numFmtId="38" fontId="14" fillId="0" borderId="20" xfId="2" applyFont="1" applyFill="1" applyBorder="1" applyAlignment="1">
      <alignment vertical="center" shrinkToFit="1"/>
    </xf>
    <xf numFmtId="38" fontId="14" fillId="0" borderId="14" xfId="2" applyFont="1" applyBorder="1" applyAlignment="1">
      <alignment horizontal="center" vertical="center" wrapText="1" shrinkToFit="1"/>
    </xf>
    <xf numFmtId="38" fontId="14" fillId="0" borderId="15" xfId="2" applyFont="1" applyBorder="1" applyAlignment="1">
      <alignment horizontal="center" vertical="center" wrapText="1" shrinkToFit="1"/>
    </xf>
    <xf numFmtId="38" fontId="14" fillId="0" borderId="13" xfId="2" applyFont="1" applyBorder="1" applyAlignment="1">
      <alignment horizontal="center" vertical="center" wrapText="1" shrinkToFit="1"/>
    </xf>
    <xf numFmtId="38" fontId="14" fillId="0" borderId="9" xfId="2" applyFont="1" applyBorder="1" applyAlignment="1">
      <alignment horizontal="center" vertical="center" wrapText="1" shrinkToFit="1"/>
    </xf>
    <xf numFmtId="38" fontId="14" fillId="0" borderId="16" xfId="2" applyFont="1" applyBorder="1" applyAlignment="1">
      <alignment horizontal="center" vertical="center" wrapText="1" shrinkToFit="1"/>
    </xf>
    <xf numFmtId="38" fontId="14" fillId="0" borderId="10" xfId="2" applyFont="1" applyBorder="1" applyAlignment="1">
      <alignment horizontal="center" vertical="center" wrapText="1" shrinkToFit="1"/>
    </xf>
    <xf numFmtId="38" fontId="14" fillId="0" borderId="26" xfId="2" applyFont="1" applyFill="1" applyBorder="1" applyAlignment="1">
      <alignment horizontal="center" vertical="center" shrinkToFit="1"/>
    </xf>
    <xf numFmtId="38" fontId="14" fillId="0" borderId="27" xfId="2" applyFont="1" applyFill="1" applyBorder="1" applyAlignment="1">
      <alignment horizontal="center" vertical="center" shrinkToFit="1"/>
    </xf>
    <xf numFmtId="38" fontId="14" fillId="0" borderId="11" xfId="2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center" vertical="center" shrinkToFit="1"/>
    </xf>
    <xf numFmtId="38" fontId="14" fillId="0" borderId="20" xfId="2" applyFont="1" applyFill="1" applyBorder="1" applyAlignment="1">
      <alignment horizontal="center" vertical="center" shrinkToFit="1"/>
    </xf>
    <xf numFmtId="38" fontId="23" fillId="0" borderId="0" xfId="2" applyFont="1" applyAlignment="1">
      <alignment horizontal="right" vertical="center" shrinkToFit="1"/>
    </xf>
    <xf numFmtId="38" fontId="14" fillId="0" borderId="3" xfId="2" applyFont="1" applyBorder="1" applyAlignment="1">
      <alignment horizontal="center" vertical="center" shrinkToFit="1"/>
    </xf>
    <xf numFmtId="38" fontId="14" fillId="0" borderId="2" xfId="2" applyFont="1" applyBorder="1" applyAlignment="1">
      <alignment horizontal="center" vertical="center" shrinkToFit="1"/>
    </xf>
    <xf numFmtId="38" fontId="14" fillId="0" borderId="4" xfId="2" applyFont="1" applyBorder="1" applyAlignment="1">
      <alignment horizontal="center" vertical="center" shrinkToFit="1"/>
    </xf>
    <xf numFmtId="38" fontId="14" fillId="0" borderId="1" xfId="2" applyFont="1" applyBorder="1" applyAlignment="1">
      <alignment horizontal="center" vertical="center" shrinkToFit="1"/>
    </xf>
    <xf numFmtId="38" fontId="14" fillId="0" borderId="0" xfId="2" applyFont="1" applyBorder="1" applyAlignment="1">
      <alignment horizontal="center" vertical="center" shrinkToFit="1"/>
    </xf>
    <xf numFmtId="38" fontId="14" fillId="0" borderId="28" xfId="2" applyFont="1" applyBorder="1" applyAlignment="1">
      <alignment horizontal="center" vertical="center" shrinkToFit="1"/>
    </xf>
    <xf numFmtId="38" fontId="14" fillId="0" borderId="25" xfId="2" applyFont="1" applyBorder="1" applyAlignment="1">
      <alignment horizontal="center" vertical="center" shrinkToFit="1"/>
    </xf>
    <xf numFmtId="38" fontId="14" fillId="0" borderId="21" xfId="2" applyFont="1" applyBorder="1" applyAlignment="1">
      <alignment horizontal="center" vertical="center" shrinkToFit="1"/>
    </xf>
    <xf numFmtId="38" fontId="14" fillId="0" borderId="25" xfId="2" applyFont="1" applyBorder="1" applyAlignment="1">
      <alignment horizontal="right" vertical="center" shrinkToFit="1"/>
    </xf>
    <xf numFmtId="38" fontId="14" fillId="0" borderId="29" xfId="2" applyFont="1" applyBorder="1" applyAlignment="1">
      <alignment horizontal="right" vertical="center" shrinkToFit="1"/>
    </xf>
    <xf numFmtId="38" fontId="14" fillId="0" borderId="21" xfId="2" applyFont="1" applyBorder="1" applyAlignment="1">
      <alignment horizontal="right" vertical="center" shrinkToFit="1"/>
    </xf>
    <xf numFmtId="38" fontId="14" fillId="0" borderId="30" xfId="2" applyFont="1" applyBorder="1" applyAlignment="1">
      <alignment horizontal="right" vertical="center" shrinkToFit="1"/>
    </xf>
    <xf numFmtId="38" fontId="14" fillId="0" borderId="31" xfId="2" applyFont="1" applyBorder="1" applyAlignment="1">
      <alignment horizontal="center" vertical="center" textRotation="255" shrinkToFit="1"/>
    </xf>
    <xf numFmtId="38" fontId="14" fillId="0" borderId="25" xfId="2" applyFont="1" applyBorder="1" applyAlignment="1">
      <alignment horizontal="center" vertical="center" textRotation="255" shrinkToFit="1"/>
    </xf>
    <xf numFmtId="38" fontId="14" fillId="0" borderId="32" xfId="2" applyFont="1" applyBorder="1" applyAlignment="1">
      <alignment horizontal="center" vertical="center" textRotation="255" shrinkToFit="1"/>
    </xf>
    <xf numFmtId="38" fontId="14" fillId="0" borderId="21" xfId="2" applyFont="1" applyBorder="1" applyAlignment="1">
      <alignment horizontal="center" vertical="center" textRotation="255" shrinkToFit="1"/>
    </xf>
    <xf numFmtId="38" fontId="14" fillId="0" borderId="33" xfId="2" applyFont="1" applyBorder="1" applyAlignment="1">
      <alignment horizontal="center" vertical="center" textRotation="255" shrinkToFit="1"/>
    </xf>
    <xf numFmtId="38" fontId="14" fillId="0" borderId="22" xfId="2" applyFont="1" applyBorder="1" applyAlignment="1">
      <alignment horizontal="center" vertical="center" textRotation="255" shrinkToFit="1"/>
    </xf>
    <xf numFmtId="38" fontId="15" fillId="0" borderId="7" xfId="2" applyFont="1" applyFill="1" applyBorder="1" applyAlignment="1">
      <alignment horizontal="center" vertical="center" shrinkToFit="1"/>
    </xf>
    <xf numFmtId="38" fontId="15" fillId="0" borderId="34" xfId="2" applyFont="1" applyFill="1" applyBorder="1" applyAlignment="1">
      <alignment horizontal="center" vertical="center" shrinkToFit="1"/>
    </xf>
    <xf numFmtId="38" fontId="15" fillId="0" borderId="1" xfId="2" applyFont="1" applyFill="1" applyBorder="1" applyAlignment="1">
      <alignment horizontal="center" vertical="center" shrinkToFit="1"/>
    </xf>
    <xf numFmtId="38" fontId="15" fillId="0" borderId="35" xfId="2" applyFont="1" applyFill="1" applyBorder="1" applyAlignment="1">
      <alignment horizontal="center" vertical="center" shrinkToFit="1"/>
    </xf>
    <xf numFmtId="38" fontId="15" fillId="0" borderId="9" xfId="2" applyFont="1" applyFill="1" applyBorder="1" applyAlignment="1">
      <alignment horizontal="center" vertical="center" shrinkToFit="1"/>
    </xf>
    <xf numFmtId="38" fontId="15" fillId="0" borderId="36" xfId="2" applyFont="1" applyFill="1" applyBorder="1" applyAlignment="1">
      <alignment horizontal="center" vertical="center" shrinkToFit="1"/>
    </xf>
    <xf numFmtId="38" fontId="15" fillId="0" borderId="39" xfId="2" applyFont="1" applyFill="1" applyBorder="1" applyAlignment="1">
      <alignment horizontal="center" vertical="center" shrinkToFit="1"/>
    </xf>
    <xf numFmtId="38" fontId="15" fillId="0" borderId="40" xfId="2" applyFont="1" applyFill="1" applyBorder="1" applyAlignment="1">
      <alignment horizontal="center" vertical="center" shrinkToFit="1"/>
    </xf>
    <xf numFmtId="38" fontId="15" fillId="0" borderId="41" xfId="2" applyFont="1" applyFill="1" applyBorder="1" applyAlignment="1">
      <alignment horizontal="center" vertical="center" shrinkToFit="1"/>
    </xf>
    <xf numFmtId="38" fontId="15" fillId="0" borderId="3" xfId="2" applyFont="1" applyFill="1" applyBorder="1" applyAlignment="1">
      <alignment horizontal="center" vertical="center" shrinkToFit="1"/>
    </xf>
    <xf numFmtId="38" fontId="15" fillId="0" borderId="2" xfId="2" applyFont="1" applyFill="1" applyBorder="1" applyAlignment="1">
      <alignment horizontal="center" vertical="center" shrinkToFit="1"/>
    </xf>
    <xf numFmtId="38" fontId="15" fillId="0" borderId="0" xfId="2" applyFont="1" applyFill="1" applyBorder="1" applyAlignment="1">
      <alignment horizontal="center" vertical="center" shrinkToFit="1"/>
    </xf>
    <xf numFmtId="38" fontId="15" fillId="0" borderId="5" xfId="2" applyFont="1" applyFill="1" applyBorder="1" applyAlignment="1">
      <alignment horizontal="center" vertical="center" shrinkToFit="1"/>
    </xf>
    <xf numFmtId="38" fontId="15" fillId="0" borderId="20" xfId="2" applyFont="1" applyFill="1" applyBorder="1" applyAlignment="1">
      <alignment horizontal="center" vertical="center" shrinkToFit="1"/>
    </xf>
    <xf numFmtId="38" fontId="14" fillId="0" borderId="42" xfId="2" applyFont="1" applyFill="1" applyBorder="1" applyAlignment="1">
      <alignment horizontal="center" vertical="center" shrinkToFit="1"/>
    </xf>
    <xf numFmtId="38" fontId="14" fillId="0" borderId="0" xfId="2" applyFont="1" applyFill="1" applyBorder="1" applyAlignment="1">
      <alignment horizontal="center" vertical="center" shrinkToFit="1"/>
    </xf>
    <xf numFmtId="38" fontId="14" fillId="0" borderId="43" xfId="2" applyFont="1" applyFill="1" applyBorder="1" applyAlignment="1">
      <alignment horizontal="center" vertical="center" shrinkToFit="1"/>
    </xf>
    <xf numFmtId="38" fontId="14" fillId="0" borderId="44" xfId="2" applyFont="1" applyFill="1" applyBorder="1" applyAlignment="1">
      <alignment horizontal="center" vertical="center" shrinkToFit="1"/>
    </xf>
    <xf numFmtId="38" fontId="14" fillId="0" borderId="15" xfId="2" applyFont="1" applyFill="1" applyBorder="1" applyAlignment="1">
      <alignment horizontal="center" vertical="center" shrinkToFit="1"/>
    </xf>
    <xf numFmtId="38" fontId="14" fillId="0" borderId="16" xfId="2" applyFont="1" applyFill="1" applyBorder="1" applyAlignment="1">
      <alignment horizontal="center" vertical="center" shrinkToFit="1"/>
    </xf>
    <xf numFmtId="38" fontId="15" fillId="0" borderId="45" xfId="2" applyFont="1" applyFill="1" applyBorder="1" applyAlignment="1">
      <alignment horizontal="center" vertical="center" shrinkToFit="1"/>
    </xf>
    <xf numFmtId="38" fontId="15" fillId="0" borderId="43" xfId="2" applyFont="1" applyFill="1" applyBorder="1" applyAlignment="1">
      <alignment horizontal="center" vertical="center" shrinkToFit="1"/>
    </xf>
    <xf numFmtId="38" fontId="15" fillId="0" borderId="38" xfId="2" applyFont="1" applyFill="1" applyBorder="1" applyAlignment="1">
      <alignment horizontal="center" vertical="center" shrinkToFit="1"/>
    </xf>
    <xf numFmtId="38" fontId="14" fillId="0" borderId="3" xfId="2" applyFont="1" applyFill="1" applyBorder="1" applyAlignment="1">
      <alignment horizontal="center" vertical="center" shrinkToFit="1"/>
    </xf>
    <xf numFmtId="38" fontId="14" fillId="0" borderId="4" xfId="2" applyFont="1" applyFill="1" applyBorder="1" applyAlignment="1">
      <alignment horizontal="center" vertical="center" shrinkToFit="1"/>
    </xf>
    <xf numFmtId="38" fontId="14" fillId="0" borderId="1" xfId="2" applyFont="1" applyFill="1" applyBorder="1" applyAlignment="1">
      <alignment horizontal="center" vertical="center" shrinkToFit="1"/>
    </xf>
    <xf numFmtId="38" fontId="14" fillId="0" borderId="28" xfId="2" applyFont="1" applyFill="1" applyBorder="1" applyAlignment="1">
      <alignment horizontal="center" vertical="center" shrinkToFit="1"/>
    </xf>
    <xf numFmtId="38" fontId="14" fillId="0" borderId="5" xfId="2" applyFont="1" applyFill="1" applyBorder="1" applyAlignment="1">
      <alignment horizontal="center" vertical="center" shrinkToFit="1"/>
    </xf>
    <xf numFmtId="38" fontId="14" fillId="0" borderId="18" xfId="2" applyFont="1" applyBorder="1" applyAlignment="1">
      <alignment horizontal="center" vertical="center" textRotation="255" shrinkToFit="1"/>
    </xf>
    <xf numFmtId="38" fontId="14" fillId="0" borderId="4" xfId="2" applyFont="1" applyBorder="1" applyAlignment="1">
      <alignment horizontal="center" vertical="center" textRotation="255" shrinkToFit="1"/>
    </xf>
    <xf numFmtId="38" fontId="14" fillId="0" borderId="24" xfId="2" applyFont="1" applyBorder="1" applyAlignment="1">
      <alignment horizontal="center" vertical="center" textRotation="255" shrinkToFit="1"/>
    </xf>
    <xf numFmtId="38" fontId="14" fillId="0" borderId="28" xfId="2" applyFont="1" applyBorder="1" applyAlignment="1">
      <alignment horizontal="center" vertical="center" textRotation="255" shrinkToFit="1"/>
    </xf>
    <xf numFmtId="38" fontId="14" fillId="0" borderId="46" xfId="2" applyFont="1" applyBorder="1" applyAlignment="1">
      <alignment horizontal="center" vertical="center" textRotation="255" shrinkToFit="1"/>
    </xf>
    <xf numFmtId="38" fontId="14" fillId="0" borderId="10" xfId="2" applyFont="1" applyBorder="1" applyAlignment="1">
      <alignment horizontal="center" vertical="center" textRotation="255" shrinkToFit="1"/>
    </xf>
    <xf numFmtId="38" fontId="14" fillId="0" borderId="5" xfId="2" applyFont="1" applyBorder="1" applyAlignment="1">
      <alignment horizontal="center" vertical="center" shrinkToFit="1"/>
    </xf>
    <xf numFmtId="38" fontId="14" fillId="0" borderId="20" xfId="2" applyFont="1" applyBorder="1" applyAlignment="1">
      <alignment horizontal="center" vertical="center" shrinkToFit="1"/>
    </xf>
    <xf numFmtId="38" fontId="14" fillId="0" borderId="6" xfId="2" applyFont="1" applyBorder="1" applyAlignment="1">
      <alignment horizontal="center" vertical="center" shrinkToFit="1"/>
    </xf>
    <xf numFmtId="38" fontId="14" fillId="0" borderId="7" xfId="2" applyFont="1" applyBorder="1" applyAlignment="1">
      <alignment horizontal="center" vertical="center" shrinkToFit="1"/>
    </xf>
    <xf numFmtId="38" fontId="14" fillId="0" borderId="17" xfId="2" applyFont="1" applyBorder="1" applyAlignment="1">
      <alignment horizontal="center" vertical="center" shrinkToFit="1"/>
    </xf>
    <xf numFmtId="38" fontId="14" fillId="0" borderId="8" xfId="2" applyFont="1" applyBorder="1" applyAlignment="1">
      <alignment horizontal="center" vertical="center" shrinkToFit="1"/>
    </xf>
    <xf numFmtId="38" fontId="25" fillId="0" borderId="7" xfId="2" applyFont="1" applyFill="1" applyBorder="1" applyAlignment="1">
      <alignment horizontal="center" vertical="center" shrinkToFit="1"/>
    </xf>
    <xf numFmtId="38" fontId="25" fillId="0" borderId="17" xfId="2" applyFont="1" applyFill="1" applyBorder="1" applyAlignment="1">
      <alignment horizontal="center" vertical="center" shrinkToFit="1"/>
    </xf>
    <xf numFmtId="38" fontId="25" fillId="0" borderId="8" xfId="2" applyFont="1" applyFill="1" applyBorder="1" applyAlignment="1">
      <alignment horizontal="center" vertical="center" shrinkToFit="1"/>
    </xf>
    <xf numFmtId="38" fontId="25" fillId="0" borderId="5" xfId="2" applyFont="1" applyFill="1" applyBorder="1" applyAlignment="1">
      <alignment horizontal="center" vertical="center" shrinkToFit="1"/>
    </xf>
    <xf numFmtId="38" fontId="25" fillId="0" borderId="20" xfId="2" applyFont="1" applyFill="1" applyBorder="1" applyAlignment="1">
      <alignment horizontal="center" vertical="center" shrinkToFit="1"/>
    </xf>
    <xf numFmtId="38" fontId="25" fillId="0" borderId="6" xfId="2" applyFont="1" applyFill="1" applyBorder="1" applyAlignment="1">
      <alignment horizontal="center" vertical="center" shrinkToFit="1"/>
    </xf>
    <xf numFmtId="38" fontId="14" fillId="0" borderId="9" xfId="2" applyFont="1" applyBorder="1" applyAlignment="1">
      <alignment horizontal="center" vertical="center" shrinkToFit="1"/>
    </xf>
    <xf numFmtId="38" fontId="14" fillId="0" borderId="16" xfId="2" applyFont="1" applyBorder="1" applyAlignment="1">
      <alignment horizontal="center" vertical="center" shrinkToFit="1"/>
    </xf>
    <xf numFmtId="38" fontId="14" fillId="0" borderId="10" xfId="2" applyFont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center" vertical="center" shrinkToFit="1"/>
    </xf>
    <xf numFmtId="176" fontId="14" fillId="0" borderId="20" xfId="2" applyNumberFormat="1" applyFont="1" applyFill="1" applyBorder="1" applyAlignment="1">
      <alignment horizontal="center" vertical="center" shrinkToFit="1"/>
    </xf>
    <xf numFmtId="38" fontId="14" fillId="0" borderId="32" xfId="2" applyFont="1" applyFill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38" fontId="14" fillId="0" borderId="7" xfId="2" applyFont="1" applyBorder="1" applyAlignment="1">
      <alignment horizontal="center" vertical="center" wrapText="1" shrinkToFit="1"/>
    </xf>
    <xf numFmtId="38" fontId="14" fillId="0" borderId="17" xfId="2" applyFont="1" applyBorder="1" applyAlignment="1">
      <alignment horizontal="center" vertical="center" wrapText="1" shrinkToFit="1"/>
    </xf>
    <xf numFmtId="38" fontId="14" fillId="0" borderId="8" xfId="2" applyFont="1" applyBorder="1" applyAlignment="1">
      <alignment horizontal="center" vertical="center" wrapText="1" shrinkToFit="1"/>
    </xf>
    <xf numFmtId="38" fontId="14" fillId="0" borderId="1" xfId="2" applyFont="1" applyBorder="1" applyAlignment="1">
      <alignment horizontal="center" vertical="center" wrapText="1" shrinkToFit="1"/>
    </xf>
    <xf numFmtId="38" fontId="14" fillId="0" borderId="0" xfId="2" applyFont="1" applyBorder="1" applyAlignment="1">
      <alignment horizontal="center" vertical="center" wrapText="1" shrinkToFit="1"/>
    </xf>
    <xf numFmtId="38" fontId="14" fillId="0" borderId="28" xfId="2" applyFont="1" applyBorder="1" applyAlignment="1">
      <alignment horizontal="center" vertical="center" wrapText="1" shrinkToFit="1"/>
    </xf>
    <xf numFmtId="38" fontId="14" fillId="0" borderId="5" xfId="2" applyFont="1" applyBorder="1" applyAlignment="1">
      <alignment horizontal="center" vertical="center" wrapText="1" shrinkToFit="1"/>
    </xf>
    <xf numFmtId="38" fontId="14" fillId="0" borderId="20" xfId="2" applyFont="1" applyBorder="1" applyAlignment="1">
      <alignment horizontal="center" vertical="center" wrapText="1" shrinkToFit="1"/>
    </xf>
    <xf numFmtId="38" fontId="14" fillId="0" borderId="6" xfId="2" applyFont="1" applyBorder="1" applyAlignment="1">
      <alignment horizontal="center" vertical="center" wrapText="1" shrinkToFit="1"/>
    </xf>
    <xf numFmtId="38" fontId="16" fillId="0" borderId="7" xfId="2" applyFont="1" applyFill="1" applyBorder="1" applyAlignment="1">
      <alignment horizontal="center" vertical="center" textRotation="255" wrapText="1" shrinkToFit="1"/>
    </xf>
    <xf numFmtId="38" fontId="16" fillId="0" borderId="17" xfId="2" applyFont="1" applyFill="1" applyBorder="1" applyAlignment="1">
      <alignment horizontal="center" vertical="center" textRotation="255" wrapText="1" shrinkToFit="1"/>
    </xf>
    <xf numFmtId="38" fontId="16" fillId="0" borderId="8" xfId="2" applyFont="1" applyFill="1" applyBorder="1" applyAlignment="1">
      <alignment horizontal="center" vertical="center" textRotation="255" wrapText="1" shrinkToFit="1"/>
    </xf>
    <xf numFmtId="38" fontId="16" fillId="0" borderId="1" xfId="2" applyFont="1" applyFill="1" applyBorder="1" applyAlignment="1">
      <alignment horizontal="center" vertical="center" textRotation="255" wrapText="1" shrinkToFit="1"/>
    </xf>
    <xf numFmtId="38" fontId="16" fillId="0" borderId="0" xfId="2" applyFont="1" applyFill="1" applyBorder="1" applyAlignment="1">
      <alignment horizontal="center" vertical="center" textRotation="255" wrapText="1" shrinkToFit="1"/>
    </xf>
    <xf numFmtId="38" fontId="16" fillId="0" borderId="28" xfId="2" applyFont="1" applyFill="1" applyBorder="1" applyAlignment="1">
      <alignment horizontal="center" vertical="center" textRotation="255" wrapText="1" shrinkToFit="1"/>
    </xf>
    <xf numFmtId="38" fontId="16" fillId="0" borderId="5" xfId="2" applyFont="1" applyFill="1" applyBorder="1" applyAlignment="1">
      <alignment horizontal="center" vertical="center" textRotation="255" wrapText="1" shrinkToFit="1"/>
    </xf>
    <xf numFmtId="38" fontId="16" fillId="0" borderId="20" xfId="2" applyFont="1" applyFill="1" applyBorder="1" applyAlignment="1">
      <alignment horizontal="center" vertical="center" textRotation="255" wrapText="1" shrinkToFit="1"/>
    </xf>
    <xf numFmtId="38" fontId="16" fillId="0" borderId="6" xfId="2" applyFont="1" applyFill="1" applyBorder="1" applyAlignment="1">
      <alignment horizontal="center" vertical="center" textRotation="255" wrapText="1" shrinkToFit="1"/>
    </xf>
    <xf numFmtId="38" fontId="26" fillId="0" borderId="0" xfId="2" applyFont="1" applyFill="1" applyBorder="1" applyAlignment="1">
      <alignment horizontal="left" vertical="top" wrapText="1" shrinkToFit="1"/>
    </xf>
    <xf numFmtId="38" fontId="14" fillId="0" borderId="48" xfId="2" applyFont="1" applyFill="1" applyBorder="1" applyAlignment="1">
      <alignment horizontal="center" vertical="center" shrinkToFit="1"/>
    </xf>
    <xf numFmtId="38" fontId="14" fillId="0" borderId="49" xfId="2" applyFont="1" applyFill="1" applyBorder="1" applyAlignment="1">
      <alignment horizontal="center" vertical="center" shrinkToFit="1"/>
    </xf>
    <xf numFmtId="38" fontId="14" fillId="0" borderId="25" xfId="2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right" vertical="center" shrinkToFit="1"/>
    </xf>
    <xf numFmtId="38" fontId="14" fillId="0" borderId="50" xfId="2" applyFont="1" applyFill="1" applyBorder="1" applyAlignment="1">
      <alignment horizontal="center" vertical="center" wrapText="1" shrinkToFit="1"/>
    </xf>
    <xf numFmtId="38" fontId="14" fillId="0" borderId="46" xfId="2" applyFont="1" applyFill="1" applyBorder="1" applyAlignment="1">
      <alignment horizontal="center" vertical="center" wrapText="1" shrinkToFit="1"/>
    </xf>
    <xf numFmtId="38" fontId="14" fillId="0" borderId="16" xfId="2" applyFont="1" applyFill="1" applyBorder="1" applyAlignment="1">
      <alignment horizontal="center" vertical="center" wrapText="1" shrinkToFit="1"/>
    </xf>
    <xf numFmtId="38" fontId="14" fillId="0" borderId="10" xfId="2" applyFont="1" applyFill="1" applyBorder="1" applyAlignment="1">
      <alignment horizontal="center" vertical="center" wrapText="1" shrinkToFit="1"/>
    </xf>
    <xf numFmtId="38" fontId="14" fillId="0" borderId="51" xfId="2" applyFont="1" applyFill="1" applyBorder="1" applyAlignment="1">
      <alignment horizontal="center" vertical="center" shrinkToFit="1"/>
    </xf>
    <xf numFmtId="38" fontId="14" fillId="0" borderId="52" xfId="2" applyFont="1" applyFill="1" applyBorder="1" applyAlignment="1">
      <alignment horizontal="center" vertical="center" shrinkToFit="1"/>
    </xf>
    <xf numFmtId="38" fontId="14" fillId="0" borderId="2" xfId="2" applyFont="1" applyFill="1" applyBorder="1" applyAlignment="1">
      <alignment horizontal="left" vertical="top" shrinkToFit="1"/>
    </xf>
    <xf numFmtId="38" fontId="14" fillId="0" borderId="42" xfId="2" applyFont="1" applyFill="1" applyBorder="1" applyAlignment="1">
      <alignment horizontal="left" vertical="top" shrinkToFit="1"/>
    </xf>
    <xf numFmtId="38" fontId="14" fillId="0" borderId="0" xfId="2" applyFont="1" applyFill="1" applyAlignment="1">
      <alignment horizontal="left" vertical="top" shrinkToFit="1"/>
    </xf>
    <xf numFmtId="38" fontId="14" fillId="0" borderId="43" xfId="2" applyFont="1" applyFill="1" applyBorder="1" applyAlignment="1">
      <alignment horizontal="left" vertical="top" shrinkToFit="1"/>
    </xf>
    <xf numFmtId="38" fontId="27" fillId="2" borderId="0" xfId="2" applyFont="1" applyFill="1" applyBorder="1" applyAlignment="1">
      <alignment horizontal="center" vertical="center" shrinkToFit="1"/>
    </xf>
    <xf numFmtId="38" fontId="14" fillId="0" borderId="22" xfId="2" applyFont="1" applyBorder="1" applyAlignment="1">
      <alignment horizontal="center" vertical="center" shrinkToFit="1"/>
    </xf>
    <xf numFmtId="38" fontId="14" fillId="0" borderId="22" xfId="2" applyFont="1" applyBorder="1" applyAlignment="1">
      <alignment horizontal="right" vertical="center" shrinkToFit="1"/>
    </xf>
    <xf numFmtId="38" fontId="14" fillId="0" borderId="47" xfId="2" applyFont="1" applyBorder="1" applyAlignment="1">
      <alignment horizontal="right" vertical="center" shrinkToFit="1"/>
    </xf>
    <xf numFmtId="38" fontId="14" fillId="0" borderId="45" xfId="2" applyFont="1" applyFill="1" applyBorder="1" applyAlignment="1">
      <alignment horizontal="center" vertical="center" shrinkToFit="1"/>
    </xf>
    <xf numFmtId="38" fontId="14" fillId="0" borderId="38" xfId="2" applyFont="1" applyFill="1" applyBorder="1" applyAlignment="1">
      <alignment horizontal="center" vertical="center" shrinkToFit="1"/>
    </xf>
    <xf numFmtId="38" fontId="27" fillId="0" borderId="0" xfId="2" applyFont="1" applyFill="1" applyBorder="1" applyAlignment="1">
      <alignment horizontal="center" vertical="center" shrinkToFit="1"/>
    </xf>
    <xf numFmtId="38" fontId="14" fillId="0" borderId="31" xfId="2" applyFont="1" applyFill="1" applyBorder="1" applyAlignment="1">
      <alignment horizontal="center" vertical="center" shrinkToFit="1"/>
    </xf>
    <xf numFmtId="177" fontId="14" fillId="0" borderId="7" xfId="2" applyNumberFormat="1" applyFont="1" applyBorder="1" applyAlignment="1">
      <alignment horizontal="right" vertical="center" shrinkToFit="1"/>
    </xf>
    <xf numFmtId="177" fontId="14" fillId="0" borderId="17" xfId="2" applyNumberFormat="1" applyFont="1" applyBorder="1" applyAlignment="1">
      <alignment horizontal="right" vertical="center" shrinkToFit="1"/>
    </xf>
    <xf numFmtId="177" fontId="14" fillId="0" borderId="1" xfId="2" applyNumberFormat="1" applyFont="1" applyBorder="1" applyAlignment="1">
      <alignment horizontal="right" vertical="center" shrinkToFit="1"/>
    </xf>
    <xf numFmtId="177" fontId="14" fillId="0" borderId="0" xfId="2" applyNumberFormat="1" applyFont="1" applyBorder="1" applyAlignment="1">
      <alignment horizontal="right" vertical="center" shrinkToFit="1"/>
    </xf>
    <xf numFmtId="177" fontId="14" fillId="0" borderId="5" xfId="2" applyNumberFormat="1" applyFont="1" applyBorder="1" applyAlignment="1">
      <alignment horizontal="right" vertical="center" shrinkToFit="1"/>
    </xf>
    <xf numFmtId="177" fontId="14" fillId="0" borderId="20" xfId="2" applyNumberFormat="1" applyFont="1" applyBorder="1" applyAlignment="1">
      <alignment horizontal="right" vertical="center" shrinkToFit="1"/>
    </xf>
    <xf numFmtId="38" fontId="28" fillId="0" borderId="17" xfId="1" applyNumberFormat="1" applyFont="1" applyFill="1" applyBorder="1" applyAlignment="1">
      <alignment horizontal="center" vertical="center" shrinkToFit="1"/>
    </xf>
    <xf numFmtId="38" fontId="14" fillId="0" borderId="45" xfId="2" applyFont="1" applyBorder="1" applyAlignment="1">
      <alignment horizontal="center" vertical="center" shrinkToFit="1"/>
    </xf>
    <xf numFmtId="38" fontId="14" fillId="0" borderId="43" xfId="2" applyFont="1" applyBorder="1" applyAlignment="1">
      <alignment horizontal="center" vertical="center" shrinkToFit="1"/>
    </xf>
    <xf numFmtId="38" fontId="14" fillId="0" borderId="44" xfId="2" applyFont="1" applyBorder="1" applyAlignment="1">
      <alignment horizontal="center" vertical="center" shrinkToFit="1"/>
    </xf>
    <xf numFmtId="3" fontId="14" fillId="0" borderId="21" xfId="2" applyNumberFormat="1" applyFont="1" applyBorder="1" applyAlignment="1">
      <alignment horizontal="right" vertical="center" shrinkToFit="1"/>
    </xf>
    <xf numFmtId="38" fontId="14" fillId="0" borderId="21" xfId="2" applyFont="1" applyFill="1" applyBorder="1" applyAlignment="1">
      <alignment horizontal="right" vertical="center" shrinkToFit="1"/>
    </xf>
    <xf numFmtId="38" fontId="14" fillId="0" borderId="21" xfId="2" applyFont="1" applyBorder="1" applyAlignment="1">
      <alignment horizontal="center" vertical="center" wrapText="1" shrinkToFit="1"/>
    </xf>
    <xf numFmtId="38" fontId="14" fillId="0" borderId="53" xfId="2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38" fontId="29" fillId="0" borderId="2" xfId="2" applyFont="1" applyBorder="1" applyAlignment="1">
      <alignment horizontal="right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38" fontId="14" fillId="0" borderId="24" xfId="2" applyFont="1" applyFill="1" applyBorder="1" applyAlignment="1">
      <alignment horizontal="center" vertical="center" wrapText="1" shrinkToFit="1"/>
    </xf>
    <xf numFmtId="38" fontId="14" fillId="0" borderId="24" xfId="2" applyFont="1" applyFill="1" applyBorder="1" applyAlignment="1">
      <alignment horizontal="center" vertical="center" shrinkToFit="1"/>
    </xf>
    <xf numFmtId="38" fontId="16" fillId="0" borderId="7" xfId="2" applyFont="1" applyBorder="1" applyAlignment="1">
      <alignment horizontal="left" vertical="top" shrinkToFit="1"/>
    </xf>
    <xf numFmtId="38" fontId="16" fillId="0" borderId="17" xfId="2" applyFont="1" applyBorder="1" applyAlignment="1">
      <alignment horizontal="left" vertical="top" shrinkToFit="1"/>
    </xf>
    <xf numFmtId="38" fontId="16" fillId="0" borderId="8" xfId="2" applyFont="1" applyBorder="1" applyAlignment="1">
      <alignment horizontal="left" vertical="top" shrinkToFit="1"/>
    </xf>
    <xf numFmtId="38" fontId="22" fillId="0" borderId="1" xfId="2" applyFont="1" applyBorder="1" applyAlignment="1">
      <alignment horizontal="center" vertical="center" shrinkToFit="1"/>
    </xf>
    <xf numFmtId="38" fontId="22" fillId="0" borderId="0" xfId="2" applyFont="1" applyBorder="1" applyAlignment="1">
      <alignment horizontal="center" vertical="center" shrinkToFit="1"/>
    </xf>
    <xf numFmtId="38" fontId="22" fillId="0" borderId="28" xfId="2" applyFont="1" applyBorder="1" applyAlignment="1">
      <alignment horizontal="center" vertical="center" shrinkToFit="1"/>
    </xf>
    <xf numFmtId="38" fontId="22" fillId="0" borderId="5" xfId="2" applyFont="1" applyBorder="1" applyAlignment="1">
      <alignment horizontal="center" vertical="center" shrinkToFit="1"/>
    </xf>
    <xf numFmtId="38" fontId="22" fillId="0" borderId="20" xfId="2" applyFont="1" applyBorder="1" applyAlignment="1">
      <alignment horizontal="center" vertical="center" shrinkToFit="1"/>
    </xf>
    <xf numFmtId="38" fontId="22" fillId="0" borderId="6" xfId="2" applyFont="1" applyBorder="1" applyAlignment="1">
      <alignment horizontal="center" vertical="center" shrinkToFit="1"/>
    </xf>
    <xf numFmtId="38" fontId="30" fillId="0" borderId="0" xfId="2" applyFont="1" applyAlignment="1">
      <alignment horizontal="center" vertical="top" shrinkToFit="1"/>
    </xf>
    <xf numFmtId="38" fontId="15" fillId="0" borderId="0" xfId="2" applyFont="1" applyAlignment="1">
      <alignment horizontal="center" vertical="center" shrinkToFit="1"/>
    </xf>
    <xf numFmtId="38" fontId="14" fillId="0" borderId="1" xfId="2" applyFont="1" applyFill="1" applyBorder="1" applyAlignment="1">
      <alignment horizontal="center" vertical="center" wrapText="1" shrinkToFit="1"/>
    </xf>
    <xf numFmtId="38" fontId="14" fillId="0" borderId="0" xfId="2" applyFont="1" applyFill="1" applyBorder="1" applyAlignment="1">
      <alignment horizontal="center" vertical="center" wrapText="1" shrinkToFit="1"/>
    </xf>
    <xf numFmtId="38" fontId="14" fillId="0" borderId="28" xfId="2" applyFont="1" applyFill="1" applyBorder="1" applyAlignment="1">
      <alignment horizontal="center" vertical="center" wrapText="1" shrinkToFit="1"/>
    </xf>
    <xf numFmtId="38" fontId="14" fillId="0" borderId="9" xfId="2" applyFont="1" applyFill="1" applyBorder="1" applyAlignment="1">
      <alignment horizontal="center" vertical="center" wrapText="1" shrinkToFit="1"/>
    </xf>
    <xf numFmtId="38" fontId="16" fillId="0" borderId="21" xfId="2" applyFont="1" applyFill="1" applyBorder="1" applyAlignment="1">
      <alignment horizontal="center" vertical="center" wrapText="1" shrinkToFit="1"/>
    </xf>
    <xf numFmtId="38" fontId="31" fillId="0" borderId="7" xfId="2" applyFont="1" applyFill="1" applyBorder="1" applyAlignment="1">
      <alignment horizontal="center" vertical="center" textRotation="255" wrapText="1" shrinkToFit="1"/>
    </xf>
    <xf numFmtId="38" fontId="31" fillId="0" borderId="17" xfId="2" applyFont="1" applyFill="1" applyBorder="1" applyAlignment="1">
      <alignment horizontal="center" vertical="center" textRotation="255" wrapText="1" shrinkToFit="1"/>
    </xf>
    <xf numFmtId="38" fontId="31" fillId="0" borderId="8" xfId="2" applyFont="1" applyFill="1" applyBorder="1" applyAlignment="1">
      <alignment horizontal="center" vertical="center" textRotation="255" wrapText="1" shrinkToFit="1"/>
    </xf>
    <xf numFmtId="38" fontId="31" fillId="0" borderId="1" xfId="2" applyFont="1" applyFill="1" applyBorder="1" applyAlignment="1">
      <alignment horizontal="center" vertical="center" textRotation="255" wrapText="1" shrinkToFit="1"/>
    </xf>
    <xf numFmtId="38" fontId="31" fillId="0" borderId="0" xfId="2" applyFont="1" applyFill="1" applyBorder="1" applyAlignment="1">
      <alignment horizontal="center" vertical="center" textRotation="255" wrapText="1" shrinkToFit="1"/>
    </xf>
    <xf numFmtId="38" fontId="31" fillId="0" borderId="28" xfId="2" applyFont="1" applyFill="1" applyBorder="1" applyAlignment="1">
      <alignment horizontal="center" vertical="center" textRotation="255" wrapText="1" shrinkToFit="1"/>
    </xf>
    <xf numFmtId="38" fontId="31" fillId="0" borderId="5" xfId="2" applyFont="1" applyFill="1" applyBorder="1" applyAlignment="1">
      <alignment horizontal="center" vertical="center" textRotation="255" wrapText="1" shrinkToFit="1"/>
    </xf>
    <xf numFmtId="38" fontId="31" fillId="0" borderId="20" xfId="2" applyFont="1" applyFill="1" applyBorder="1" applyAlignment="1">
      <alignment horizontal="center" vertical="center" textRotation="255" wrapText="1" shrinkToFit="1"/>
    </xf>
    <xf numFmtId="38" fontId="31" fillId="0" borderId="6" xfId="2" applyFont="1" applyFill="1" applyBorder="1" applyAlignment="1">
      <alignment horizontal="center" vertical="center" textRotation="255" wrapText="1" shrinkToFit="1"/>
    </xf>
    <xf numFmtId="38" fontId="14" fillId="0" borderId="7" xfId="2" applyFont="1" applyFill="1" applyBorder="1" applyAlignment="1">
      <alignment horizontal="center" vertical="center" shrinkToFit="1"/>
    </xf>
    <xf numFmtId="38" fontId="14" fillId="0" borderId="17" xfId="2" applyFont="1" applyFill="1" applyBorder="1" applyAlignment="1">
      <alignment horizontal="center" vertical="center" shrinkToFit="1"/>
    </xf>
    <xf numFmtId="38" fontId="31" fillId="0" borderId="21" xfId="2" applyFont="1" applyFill="1" applyBorder="1" applyAlignment="1">
      <alignment horizontal="center" vertical="center" wrapText="1" shrinkToFit="1"/>
    </xf>
    <xf numFmtId="38" fontId="14" fillId="0" borderId="56" xfId="2" applyFont="1" applyFill="1" applyBorder="1" applyAlignment="1">
      <alignment horizontal="center" vertical="center" textRotation="255" shrinkToFit="1"/>
    </xf>
    <xf numFmtId="38" fontId="14" fillId="0" borderId="57" xfId="2" applyFont="1" applyFill="1" applyBorder="1" applyAlignment="1">
      <alignment horizontal="center" vertical="center" textRotation="255" shrinkToFit="1"/>
    </xf>
    <xf numFmtId="38" fontId="14" fillId="0" borderId="58" xfId="2" applyFont="1" applyFill="1" applyBorder="1" applyAlignment="1">
      <alignment horizontal="center" vertical="center" textRotation="255" shrinkToFit="1"/>
    </xf>
    <xf numFmtId="38" fontId="14" fillId="0" borderId="21" xfId="2" applyFont="1" applyFill="1" applyBorder="1" applyAlignment="1">
      <alignment horizontal="center" vertical="center" wrapText="1" shrinkToFit="1"/>
    </xf>
    <xf numFmtId="38" fontId="14" fillId="0" borderId="14" xfId="2" applyFont="1" applyFill="1" applyBorder="1" applyAlignment="1">
      <alignment horizontal="center" vertical="center" shrinkToFit="1"/>
    </xf>
    <xf numFmtId="38" fontId="14" fillId="0" borderId="9" xfId="2" applyFont="1" applyFill="1" applyBorder="1" applyAlignment="1">
      <alignment horizontal="center" vertical="center" shrinkToFit="1"/>
    </xf>
    <xf numFmtId="38" fontId="26" fillId="0" borderId="0" xfId="2" applyFont="1" applyFill="1" applyBorder="1" applyAlignment="1">
      <alignment horizontal="center" vertical="center" wrapText="1" shrinkToFit="1"/>
    </xf>
    <xf numFmtId="38" fontId="26" fillId="0" borderId="28" xfId="2" applyFont="1" applyFill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38" fontId="24" fillId="0" borderId="14" xfId="2" applyFont="1" applyFill="1" applyBorder="1" applyAlignment="1">
      <alignment vertical="center" wrapText="1" shrinkToFit="1"/>
    </xf>
    <xf numFmtId="38" fontId="24" fillId="0" borderId="15" xfId="2" applyFont="1" applyFill="1" applyBorder="1" applyAlignment="1">
      <alignment vertical="center" wrapText="1" shrinkToFit="1"/>
    </xf>
    <xf numFmtId="38" fontId="24" fillId="0" borderId="37" xfId="2" applyFont="1" applyFill="1" applyBorder="1" applyAlignment="1">
      <alignment vertical="center" wrapText="1" shrinkToFit="1"/>
    </xf>
    <xf numFmtId="38" fontId="24" fillId="0" borderId="9" xfId="2" applyFont="1" applyFill="1" applyBorder="1" applyAlignment="1">
      <alignment vertical="center" wrapText="1" shrinkToFit="1"/>
    </xf>
    <xf numFmtId="38" fontId="24" fillId="0" borderId="16" xfId="2" applyFont="1" applyFill="1" applyBorder="1" applyAlignment="1">
      <alignment vertical="center" wrapText="1" shrinkToFit="1"/>
    </xf>
    <xf numFmtId="38" fontId="24" fillId="0" borderId="38" xfId="2" applyFont="1" applyFill="1" applyBorder="1" applyAlignment="1">
      <alignment vertical="center" wrapText="1" shrinkToFit="1"/>
    </xf>
    <xf numFmtId="0" fontId="5" fillId="0" borderId="59" xfId="0" applyFont="1" applyBorder="1" applyAlignment="1">
      <alignment horizontal="center" vertical="center" shrinkToFit="1"/>
    </xf>
    <xf numFmtId="177" fontId="14" fillId="0" borderId="7" xfId="2" applyNumberFormat="1" applyFont="1" applyFill="1" applyBorder="1" applyAlignment="1">
      <alignment horizontal="right" vertical="center" shrinkToFit="1"/>
    </xf>
    <xf numFmtId="177" fontId="14" fillId="0" borderId="17" xfId="2" applyNumberFormat="1" applyFont="1" applyFill="1" applyBorder="1" applyAlignment="1">
      <alignment horizontal="right" vertical="center" shrinkToFit="1"/>
    </xf>
    <xf numFmtId="177" fontId="14" fillId="0" borderId="9" xfId="2" applyNumberFormat="1" applyFont="1" applyFill="1" applyBorder="1" applyAlignment="1">
      <alignment horizontal="right" vertical="center" shrinkToFit="1"/>
    </xf>
    <xf numFmtId="177" fontId="14" fillId="0" borderId="16" xfId="2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14" fillId="0" borderId="18" xfId="2" applyFont="1" applyBorder="1" applyAlignment="1">
      <alignment horizontal="center" vertical="center" shrinkToFit="1"/>
    </xf>
    <xf numFmtId="38" fontId="14" fillId="0" borderId="24" xfId="2" applyFont="1" applyBorder="1" applyAlignment="1">
      <alignment horizontal="center" vertical="center" shrinkToFit="1"/>
    </xf>
    <xf numFmtId="38" fontId="14" fillId="0" borderId="46" xfId="2" applyFont="1" applyBorder="1" applyAlignment="1">
      <alignment horizontal="center" vertical="center" shrinkToFit="1"/>
    </xf>
    <xf numFmtId="38" fontId="14" fillId="0" borderId="63" xfId="2" applyFont="1" applyFill="1" applyBorder="1" applyAlignment="1">
      <alignment horizontal="center" vertical="center" shrinkToFit="1"/>
    </xf>
    <xf numFmtId="38" fontId="14" fillId="0" borderId="64" xfId="2" applyFont="1" applyFill="1" applyBorder="1" applyAlignment="1">
      <alignment horizontal="center" vertical="center" shrinkToFit="1"/>
    </xf>
    <xf numFmtId="38" fontId="14" fillId="0" borderId="65" xfId="2" applyFont="1" applyFill="1" applyBorder="1" applyAlignment="1">
      <alignment horizontal="center" vertical="center" shrinkToFit="1"/>
    </xf>
    <xf numFmtId="38" fontId="14" fillId="0" borderId="3" xfId="2" applyFont="1" applyFill="1" applyBorder="1" applyAlignment="1">
      <alignment horizontal="left" vertical="center" wrapText="1" shrinkToFit="1"/>
    </xf>
    <xf numFmtId="38" fontId="14" fillId="0" borderId="2" xfId="2" applyFont="1" applyFill="1" applyBorder="1" applyAlignment="1">
      <alignment horizontal="left" vertical="center" wrapText="1" shrinkToFit="1"/>
    </xf>
    <xf numFmtId="38" fontId="14" fillId="0" borderId="42" xfId="2" applyFont="1" applyFill="1" applyBorder="1" applyAlignment="1">
      <alignment horizontal="left" vertical="center" wrapText="1" shrinkToFit="1"/>
    </xf>
    <xf numFmtId="38" fontId="14" fillId="0" borderId="60" xfId="2" applyFont="1" applyFill="1" applyBorder="1" applyAlignment="1">
      <alignment horizontal="left" vertical="center" wrapText="1" shrinkToFit="1"/>
    </xf>
    <xf numFmtId="38" fontId="14" fillId="0" borderId="61" xfId="2" applyFont="1" applyFill="1" applyBorder="1" applyAlignment="1">
      <alignment horizontal="left" vertical="center" wrapText="1" shrinkToFit="1"/>
    </xf>
    <xf numFmtId="38" fontId="14" fillId="0" borderId="62" xfId="2" applyFont="1" applyFill="1" applyBorder="1" applyAlignment="1">
      <alignment horizontal="left" vertical="center" wrapText="1" shrinkToFit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B5B1B20E-8976-4BF8-AC71-E042C4D74C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169524</xdr:colOff>
      <xdr:row>35</xdr:row>
      <xdr:rowOff>107157</xdr:rowOff>
    </xdr:from>
    <xdr:to>
      <xdr:col>44</xdr:col>
      <xdr:colOff>96869</xdr:colOff>
      <xdr:row>45</xdr:row>
      <xdr:rowOff>122465</xdr:rowOff>
    </xdr:to>
    <xdr:pic>
      <xdr:nvPicPr>
        <xdr:cNvPr id="2" name="図 1" descr="2011y09m12d_161017728.jpg">
          <a:extLst>
            <a:ext uri="{FF2B5EF4-FFF2-40B4-BE49-F238E27FC236}">
              <a16:creationId xmlns:a16="http://schemas.microsoft.com/office/drawing/2014/main" id="{3D2C28AB-F4D7-2C0F-F088-AB846251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024" y="7550264"/>
          <a:ext cx="1641845" cy="19203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nano-seikyou.com/hanbai/quo_list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c@minnano-seikyou.com?subject=&#30476;&#32887;&#29983;&#21332;&#27880;&#25991;&#26360;&#12304;&#12462;&#12501;&#12488;&#12539;&#12381;&#12398;&#20182;&#12305;" TargetMode="External"/><Relationship Id="rId1" Type="http://schemas.openxmlformats.org/officeDocument/2006/relationships/hyperlink" Target="mailto:sc@minnano-seikyou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B534-204F-4B46-8046-D38A0F17A6A0}">
  <dimension ref="A1:BZ52"/>
  <sheetViews>
    <sheetView tabSelected="1" zoomScale="106" zoomScaleNormal="106" zoomScaleSheetLayoutView="100" workbookViewId="0">
      <selection activeCell="CG18" sqref="CG18"/>
    </sheetView>
  </sheetViews>
  <sheetFormatPr defaultColWidth="2.5" defaultRowHeight="15" customHeight="1"/>
  <cols>
    <col min="1" max="76" width="2.5" style="2"/>
    <col min="77" max="77" width="8.75" style="2" hidden="1" customWidth="1"/>
    <col min="78" max="78" width="10.25" style="2" hidden="1" customWidth="1"/>
    <col min="79" max="16384" width="2.5" style="2"/>
  </cols>
  <sheetData>
    <row r="1" spans="1:78" ht="45" customHeight="1">
      <c r="A1" s="249" t="s">
        <v>69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Y1" s="40" t="s">
        <v>89</v>
      </c>
      <c r="BZ1" s="40" t="s">
        <v>81</v>
      </c>
    </row>
    <row r="2" spans="1:78" ht="15" customHeight="1">
      <c r="A2" s="250" t="s">
        <v>16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42" t="s">
        <v>65</v>
      </c>
      <c r="M2" s="42"/>
      <c r="N2" s="42"/>
      <c r="O2" s="42"/>
      <c r="P2" s="42"/>
      <c r="Q2" s="42"/>
      <c r="R2" s="42"/>
      <c r="S2" s="42"/>
      <c r="T2" s="42"/>
      <c r="U2" s="42"/>
      <c r="V2" s="43" t="s">
        <v>66</v>
      </c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2" t="s">
        <v>67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4" t="s">
        <v>68</v>
      </c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250" t="s">
        <v>16</v>
      </c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1"/>
      <c r="BX2" s="1"/>
      <c r="BY2" s="40" t="s">
        <v>80</v>
      </c>
      <c r="BZ2" s="40" t="s">
        <v>82</v>
      </c>
    </row>
    <row r="3" spans="1:78" ht="15" customHeight="1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1"/>
      <c r="BX3" s="1"/>
      <c r="BY3" s="40" t="s">
        <v>79</v>
      </c>
    </row>
    <row r="4" spans="1:78" ht="15" customHeight="1" thickBot="1"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W4" s="100" t="s">
        <v>75</v>
      </c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</row>
    <row r="5" spans="1:78" ht="18.75" customHeight="1" thickBot="1">
      <c r="A5" s="147" t="s">
        <v>6</v>
      </c>
      <c r="B5" s="148"/>
      <c r="C5" s="101" t="s">
        <v>3</v>
      </c>
      <c r="D5" s="102"/>
      <c r="E5" s="102"/>
      <c r="F5" s="102"/>
      <c r="G5" s="102"/>
      <c r="H5" s="103"/>
      <c r="I5" s="16"/>
      <c r="J5" s="168"/>
      <c r="K5" s="168"/>
      <c r="L5" s="168"/>
      <c r="M5" s="98" t="s">
        <v>56</v>
      </c>
      <c r="N5" s="98"/>
      <c r="O5" s="98"/>
      <c r="P5" s="98" t="s">
        <v>57</v>
      </c>
      <c r="Q5" s="98"/>
      <c r="R5" s="98"/>
      <c r="S5" s="98" t="s">
        <v>58</v>
      </c>
      <c r="T5" s="98" t="s">
        <v>59</v>
      </c>
      <c r="U5" s="98"/>
      <c r="V5" s="98"/>
      <c r="W5" s="98" t="s">
        <v>60</v>
      </c>
      <c r="X5" s="17"/>
      <c r="Y5" s="142" t="s">
        <v>4</v>
      </c>
      <c r="Z5" s="98"/>
      <c r="AA5" s="98"/>
      <c r="AB5" s="98"/>
      <c r="AC5" s="98"/>
      <c r="AD5" s="98"/>
      <c r="AE5" s="98"/>
      <c r="AF5" s="143"/>
      <c r="AG5" s="128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98" t="s">
        <v>2</v>
      </c>
      <c r="AT5" s="133"/>
      <c r="AU5" s="18"/>
      <c r="AV5" s="3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3"/>
      <c r="BX5" s="3"/>
      <c r="BY5" s="3"/>
    </row>
    <row r="6" spans="1:78" ht="18.75" customHeight="1">
      <c r="A6" s="149"/>
      <c r="B6" s="150"/>
      <c r="C6" s="153"/>
      <c r="D6" s="154"/>
      <c r="E6" s="154"/>
      <c r="F6" s="154"/>
      <c r="G6" s="154"/>
      <c r="H6" s="155"/>
      <c r="I6" s="19"/>
      <c r="J6" s="169"/>
      <c r="K6" s="169"/>
      <c r="L6" s="16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20"/>
      <c r="Y6" s="144"/>
      <c r="Z6" s="134"/>
      <c r="AA6" s="134"/>
      <c r="AB6" s="134"/>
      <c r="AC6" s="134"/>
      <c r="AD6" s="134"/>
      <c r="AE6" s="134"/>
      <c r="AF6" s="145"/>
      <c r="AG6" s="121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4"/>
      <c r="AT6" s="135"/>
      <c r="AU6" s="18"/>
      <c r="AV6" s="3"/>
      <c r="AW6" s="3"/>
      <c r="AX6" s="3"/>
      <c r="AY6" s="3"/>
      <c r="AZ6" s="3"/>
      <c r="BC6" s="113" t="s">
        <v>5</v>
      </c>
      <c r="BD6" s="114"/>
      <c r="BE6" s="107" t="s">
        <v>29</v>
      </c>
      <c r="BF6" s="107"/>
      <c r="BG6" s="107"/>
      <c r="BH6" s="107"/>
      <c r="BI6" s="107"/>
      <c r="BJ6" s="107"/>
      <c r="BK6" s="109" t="s">
        <v>46</v>
      </c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10"/>
      <c r="BW6" s="3"/>
      <c r="BX6" s="3"/>
      <c r="BY6" s="3"/>
    </row>
    <row r="7" spans="1:78" ht="18.75" customHeight="1">
      <c r="A7" s="149"/>
      <c r="B7" s="150"/>
      <c r="C7" s="156" t="s">
        <v>25</v>
      </c>
      <c r="D7" s="157"/>
      <c r="E7" s="157"/>
      <c r="F7" s="157"/>
      <c r="G7" s="157"/>
      <c r="H7" s="158"/>
      <c r="I7" s="159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1"/>
      <c r="Y7" s="146"/>
      <c r="Z7" s="99"/>
      <c r="AA7" s="99"/>
      <c r="AB7" s="99"/>
      <c r="AC7" s="99"/>
      <c r="AD7" s="99"/>
      <c r="AE7" s="99"/>
      <c r="AF7" s="64"/>
      <c r="AG7" s="131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99"/>
      <c r="AT7" s="136"/>
      <c r="AU7" s="18"/>
      <c r="AV7" s="3"/>
      <c r="AW7" s="3"/>
      <c r="AX7" s="3"/>
      <c r="AY7" s="3"/>
      <c r="AZ7" s="3"/>
      <c r="BC7" s="115"/>
      <c r="BD7" s="116"/>
      <c r="BE7" s="108"/>
      <c r="BF7" s="108"/>
      <c r="BG7" s="108"/>
      <c r="BH7" s="108"/>
      <c r="BI7" s="108"/>
      <c r="BJ7" s="108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2"/>
      <c r="BW7" s="3"/>
      <c r="BX7" s="3"/>
      <c r="BY7" s="3"/>
    </row>
    <row r="8" spans="1:78" ht="14.25" customHeight="1">
      <c r="A8" s="149"/>
      <c r="B8" s="150"/>
      <c r="C8" s="153"/>
      <c r="D8" s="154"/>
      <c r="E8" s="154"/>
      <c r="F8" s="154"/>
      <c r="G8" s="154"/>
      <c r="H8" s="155"/>
      <c r="I8" s="162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4"/>
      <c r="Y8" s="75" t="s">
        <v>21</v>
      </c>
      <c r="Z8" s="76"/>
      <c r="AA8" s="76"/>
      <c r="AB8" s="76"/>
      <c r="AC8" s="76"/>
      <c r="AD8" s="76"/>
      <c r="AE8" s="76"/>
      <c r="AF8" s="77"/>
      <c r="AG8" s="119">
        <v>0</v>
      </c>
      <c r="AH8" s="120"/>
      <c r="AI8" s="125"/>
      <c r="AJ8" s="120"/>
      <c r="AK8" s="125"/>
      <c r="AL8" s="120"/>
      <c r="AM8" s="125"/>
      <c r="AN8" s="120"/>
      <c r="AO8" s="125"/>
      <c r="AP8" s="120"/>
      <c r="AQ8" s="125"/>
      <c r="AR8" s="120"/>
      <c r="AS8" s="125"/>
      <c r="AT8" s="139"/>
      <c r="AU8" s="18"/>
      <c r="AV8" s="3"/>
      <c r="AW8" s="3"/>
      <c r="AX8" s="3"/>
      <c r="AY8" s="3"/>
      <c r="AZ8" s="3"/>
      <c r="BC8" s="115"/>
      <c r="BD8" s="116"/>
      <c r="BE8" s="108"/>
      <c r="BF8" s="108"/>
      <c r="BG8" s="108"/>
      <c r="BH8" s="108"/>
      <c r="BI8" s="108"/>
      <c r="BJ8" s="108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2"/>
      <c r="BW8" s="3"/>
      <c r="BX8" s="3"/>
      <c r="BY8" s="3"/>
    </row>
    <row r="9" spans="1:78" ht="14.25" customHeight="1">
      <c r="A9" s="149"/>
      <c r="B9" s="150"/>
      <c r="C9" s="156" t="s">
        <v>26</v>
      </c>
      <c r="D9" s="157"/>
      <c r="E9" s="157"/>
      <c r="F9" s="157"/>
      <c r="G9" s="157"/>
      <c r="H9" s="158"/>
      <c r="I9" s="21"/>
      <c r="J9" s="53"/>
      <c r="K9" s="53"/>
      <c r="L9" s="53"/>
      <c r="M9" s="53"/>
      <c r="N9" s="53" t="s">
        <v>61</v>
      </c>
      <c r="O9" s="53"/>
      <c r="P9" s="53"/>
      <c r="Q9" s="53"/>
      <c r="R9" s="53"/>
      <c r="S9" s="53" t="s">
        <v>61</v>
      </c>
      <c r="T9" s="53"/>
      <c r="U9" s="53"/>
      <c r="V9" s="53"/>
      <c r="W9" s="53"/>
      <c r="X9" s="22"/>
      <c r="Y9" s="251"/>
      <c r="Z9" s="252"/>
      <c r="AA9" s="252"/>
      <c r="AB9" s="252"/>
      <c r="AC9" s="252"/>
      <c r="AD9" s="252"/>
      <c r="AE9" s="252"/>
      <c r="AF9" s="253"/>
      <c r="AG9" s="121"/>
      <c r="AH9" s="122"/>
      <c r="AI9" s="126"/>
      <c r="AJ9" s="122"/>
      <c r="AK9" s="126"/>
      <c r="AL9" s="122"/>
      <c r="AM9" s="126"/>
      <c r="AN9" s="122"/>
      <c r="AO9" s="126"/>
      <c r="AP9" s="122"/>
      <c r="AQ9" s="126"/>
      <c r="AR9" s="122"/>
      <c r="AS9" s="126"/>
      <c r="AT9" s="140"/>
      <c r="AU9" s="18"/>
      <c r="AV9" s="3"/>
      <c r="AW9" s="3"/>
      <c r="AX9" s="3"/>
      <c r="AY9" s="3"/>
      <c r="AZ9" s="3"/>
      <c r="BC9" s="115"/>
      <c r="BD9" s="116"/>
      <c r="BE9" s="156" t="s">
        <v>20</v>
      </c>
      <c r="BF9" s="157"/>
      <c r="BG9" s="157"/>
      <c r="BH9" s="157"/>
      <c r="BI9" s="157"/>
      <c r="BJ9" s="158"/>
      <c r="BK9" s="156" t="s">
        <v>31</v>
      </c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227"/>
      <c r="BW9" s="3"/>
      <c r="BX9" s="3"/>
      <c r="BY9" s="3"/>
    </row>
    <row r="10" spans="1:78" ht="14.25" customHeight="1" thickBot="1">
      <c r="A10" s="151"/>
      <c r="B10" s="152"/>
      <c r="C10" s="165"/>
      <c r="D10" s="166"/>
      <c r="E10" s="166"/>
      <c r="F10" s="166"/>
      <c r="G10" s="166"/>
      <c r="H10" s="167"/>
      <c r="I10" s="2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24"/>
      <c r="Y10" s="254"/>
      <c r="Z10" s="204"/>
      <c r="AA10" s="204"/>
      <c r="AB10" s="204"/>
      <c r="AC10" s="204"/>
      <c r="AD10" s="204"/>
      <c r="AE10" s="204"/>
      <c r="AF10" s="205"/>
      <c r="AG10" s="123"/>
      <c r="AH10" s="124"/>
      <c r="AI10" s="127"/>
      <c r="AJ10" s="124"/>
      <c r="AK10" s="127"/>
      <c r="AL10" s="124"/>
      <c r="AM10" s="127"/>
      <c r="AN10" s="124"/>
      <c r="AO10" s="127"/>
      <c r="AP10" s="124"/>
      <c r="AQ10" s="127"/>
      <c r="AR10" s="124"/>
      <c r="AS10" s="127"/>
      <c r="AT10" s="141"/>
      <c r="AU10" s="18"/>
      <c r="AV10" s="3"/>
      <c r="AW10" s="3"/>
      <c r="AX10" s="3"/>
      <c r="AY10" s="3"/>
      <c r="AZ10" s="3"/>
      <c r="BC10" s="115"/>
      <c r="BD10" s="116"/>
      <c r="BE10" s="104"/>
      <c r="BF10" s="105"/>
      <c r="BG10" s="105"/>
      <c r="BH10" s="105"/>
      <c r="BI10" s="105"/>
      <c r="BJ10" s="106"/>
      <c r="BK10" s="104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228"/>
      <c r="BW10" s="3"/>
      <c r="BX10" s="3"/>
      <c r="BY10" s="3"/>
    </row>
    <row r="11" spans="1:78" ht="11.25" customHeight="1" thickBot="1">
      <c r="A11" s="13"/>
      <c r="B11" s="13"/>
      <c r="C11" s="12"/>
      <c r="D11" s="12"/>
      <c r="E11" s="12"/>
      <c r="F11" s="12"/>
      <c r="G11" s="12"/>
      <c r="H11" s="1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26"/>
      <c r="AA11" s="26"/>
      <c r="AB11" s="26"/>
      <c r="AC11" s="26"/>
      <c r="AD11" s="26"/>
      <c r="AE11" s="26"/>
      <c r="AF11" s="26"/>
      <c r="AG11" s="27"/>
      <c r="AH11" s="27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18"/>
      <c r="AV11" s="18"/>
      <c r="AW11" s="18"/>
      <c r="AX11" s="18"/>
      <c r="AY11" s="18"/>
      <c r="AZ11" s="18"/>
      <c r="BC11" s="115"/>
      <c r="BD11" s="116"/>
      <c r="BE11" s="104"/>
      <c r="BF11" s="105"/>
      <c r="BG11" s="105"/>
      <c r="BH11" s="105"/>
      <c r="BI11" s="105"/>
      <c r="BJ11" s="106"/>
      <c r="BK11" s="104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228"/>
      <c r="BW11" s="3"/>
    </row>
    <row r="12" spans="1:78" ht="18.75" customHeight="1">
      <c r="A12" s="300" t="s">
        <v>1</v>
      </c>
      <c r="B12" s="102"/>
      <c r="C12" s="102"/>
      <c r="D12" s="102"/>
      <c r="E12" s="102"/>
      <c r="F12" s="101" t="s">
        <v>50</v>
      </c>
      <c r="G12" s="102"/>
      <c r="H12" s="102"/>
      <c r="I12" s="102"/>
      <c r="J12" s="102"/>
      <c r="K12" s="102"/>
      <c r="L12" s="102"/>
      <c r="M12" s="102"/>
      <c r="N12" s="103"/>
      <c r="O12" s="142"/>
      <c r="P12" s="98" t="s">
        <v>64</v>
      </c>
      <c r="Q12" s="98"/>
      <c r="R12" s="98"/>
      <c r="S12" s="143"/>
      <c r="T12" s="306" t="s">
        <v>70</v>
      </c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8"/>
      <c r="BC12" s="115"/>
      <c r="BD12" s="116"/>
      <c r="BE12" s="153"/>
      <c r="BF12" s="154"/>
      <c r="BG12" s="154"/>
      <c r="BH12" s="154"/>
      <c r="BI12" s="154"/>
      <c r="BJ12" s="155"/>
      <c r="BK12" s="153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229"/>
      <c r="BW12" s="5"/>
    </row>
    <row r="13" spans="1:78" ht="18.75" customHeight="1">
      <c r="A13" s="301"/>
      <c r="B13" s="105"/>
      <c r="C13" s="105"/>
      <c r="D13" s="105"/>
      <c r="E13" s="105"/>
      <c r="F13" s="104"/>
      <c r="G13" s="105"/>
      <c r="H13" s="105"/>
      <c r="I13" s="105"/>
      <c r="J13" s="105"/>
      <c r="K13" s="105"/>
      <c r="L13" s="105"/>
      <c r="M13" s="105"/>
      <c r="N13" s="106"/>
      <c r="O13" s="144"/>
      <c r="P13" s="134"/>
      <c r="Q13" s="134"/>
      <c r="R13" s="134"/>
      <c r="S13" s="145"/>
      <c r="T13" s="309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1"/>
      <c r="BC13" s="115"/>
      <c r="BD13" s="116"/>
      <c r="BE13" s="108" t="s">
        <v>30</v>
      </c>
      <c r="BF13" s="108"/>
      <c r="BG13" s="108"/>
      <c r="BH13" s="108"/>
      <c r="BI13" s="108"/>
      <c r="BJ13" s="108"/>
      <c r="BK13" s="111" t="s">
        <v>47</v>
      </c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2"/>
      <c r="BW13" s="3"/>
    </row>
    <row r="14" spans="1:78" ht="18.75" customHeight="1">
      <c r="A14" s="301"/>
      <c r="B14" s="105"/>
      <c r="C14" s="105"/>
      <c r="D14" s="105"/>
      <c r="E14" s="105"/>
      <c r="F14" s="89" t="s">
        <v>52</v>
      </c>
      <c r="G14" s="90"/>
      <c r="H14" s="90"/>
      <c r="I14" s="90"/>
      <c r="J14" s="90"/>
      <c r="K14" s="90"/>
      <c r="L14" s="90"/>
      <c r="M14" s="90"/>
      <c r="N14" s="91"/>
      <c r="O14" s="305"/>
      <c r="P14" s="303" t="s">
        <v>27</v>
      </c>
      <c r="Q14" s="303"/>
      <c r="R14" s="303"/>
      <c r="S14" s="304"/>
      <c r="T14" s="272"/>
      <c r="U14" s="137" t="s">
        <v>28</v>
      </c>
      <c r="V14" s="137"/>
      <c r="W14" s="47"/>
      <c r="X14" s="272"/>
      <c r="Y14" s="137" t="s">
        <v>51</v>
      </c>
      <c r="Z14" s="137"/>
      <c r="AA14" s="47"/>
      <c r="AB14" s="283" t="s">
        <v>76</v>
      </c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5"/>
      <c r="BA14" s="11"/>
      <c r="BC14" s="115"/>
      <c r="BD14" s="116"/>
      <c r="BE14" s="108"/>
      <c r="BF14" s="108"/>
      <c r="BG14" s="108"/>
      <c r="BH14" s="108"/>
      <c r="BI14" s="108"/>
      <c r="BJ14" s="108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2"/>
      <c r="BW14" s="3"/>
    </row>
    <row r="15" spans="1:78" ht="18.75" customHeight="1" thickBot="1">
      <c r="A15" s="302"/>
      <c r="B15" s="166"/>
      <c r="C15" s="166"/>
      <c r="D15" s="166"/>
      <c r="E15" s="166"/>
      <c r="F15" s="92"/>
      <c r="G15" s="93"/>
      <c r="H15" s="93"/>
      <c r="I15" s="93"/>
      <c r="J15" s="93"/>
      <c r="K15" s="93"/>
      <c r="L15" s="93"/>
      <c r="M15" s="93"/>
      <c r="N15" s="94"/>
      <c r="O15" s="273"/>
      <c r="P15" s="138"/>
      <c r="Q15" s="138"/>
      <c r="R15" s="138"/>
      <c r="S15" s="48"/>
      <c r="T15" s="273"/>
      <c r="U15" s="138"/>
      <c r="V15" s="138"/>
      <c r="W15" s="48"/>
      <c r="X15" s="273"/>
      <c r="Y15" s="138"/>
      <c r="Z15" s="138"/>
      <c r="AA15" s="48"/>
      <c r="AB15" s="286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8"/>
      <c r="BA15" s="11"/>
      <c r="BC15" s="117"/>
      <c r="BD15" s="118"/>
      <c r="BE15" s="213"/>
      <c r="BF15" s="213"/>
      <c r="BG15" s="213"/>
      <c r="BH15" s="213"/>
      <c r="BI15" s="213"/>
      <c r="BJ15" s="213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5"/>
      <c r="BW15" s="3"/>
    </row>
    <row r="16" spans="1:78" ht="22.5" customHeight="1">
      <c r="A16" s="14"/>
      <c r="B16" s="9"/>
      <c r="C16" s="5"/>
      <c r="D16" s="5"/>
      <c r="E16" s="5"/>
      <c r="F16" s="5"/>
      <c r="G16" s="5"/>
      <c r="H16" s="5"/>
      <c r="I16" s="5"/>
      <c r="J16" s="5"/>
      <c r="K16" s="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41" t="s">
        <v>88</v>
      </c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235" t="s">
        <v>74</v>
      </c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3"/>
    </row>
    <row r="17" spans="1:77" ht="15" customHeight="1">
      <c r="A17" s="218" t="s">
        <v>24</v>
      </c>
      <c r="B17" s="218"/>
      <c r="C17" s="218"/>
      <c r="D17" s="218"/>
      <c r="E17" s="218"/>
      <c r="F17" s="218"/>
      <c r="G17" s="218"/>
      <c r="H17" s="218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29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K17" s="212" t="s">
        <v>78</v>
      </c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3"/>
    </row>
    <row r="18" spans="1:77" ht="15" customHeight="1" thickBo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30"/>
      <c r="AJ18" s="8"/>
      <c r="AK18" s="65" t="s">
        <v>7</v>
      </c>
      <c r="AL18" s="65"/>
      <c r="AM18" s="65"/>
      <c r="AN18" s="65"/>
      <c r="AO18" s="65"/>
      <c r="AP18" s="65"/>
      <c r="AQ18" s="65"/>
      <c r="AR18" s="65"/>
      <c r="AS18" s="65"/>
      <c r="AT18" s="65" t="s">
        <v>40</v>
      </c>
      <c r="AU18" s="65"/>
      <c r="AV18" s="65"/>
      <c r="AW18" s="65"/>
      <c r="AX18" s="65" t="s">
        <v>9</v>
      </c>
      <c r="AY18" s="65"/>
      <c r="AZ18" s="65"/>
      <c r="BA18" s="65"/>
      <c r="BB18" s="65"/>
      <c r="BC18" s="84" t="s">
        <v>41</v>
      </c>
      <c r="BD18" s="84"/>
      <c r="BE18" s="84"/>
      <c r="BF18" s="84"/>
      <c r="BG18" s="84"/>
      <c r="BH18" s="84"/>
      <c r="BI18" s="84"/>
      <c r="BJ18" s="84"/>
      <c r="BK18" s="234" t="s">
        <v>39</v>
      </c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3"/>
    </row>
    <row r="19" spans="1:77" ht="15" customHeight="1">
      <c r="A19" s="233" t="s">
        <v>7</v>
      </c>
      <c r="B19" s="97"/>
      <c r="C19" s="97"/>
      <c r="D19" s="97"/>
      <c r="E19" s="97"/>
      <c r="F19" s="97"/>
      <c r="G19" s="97"/>
      <c r="H19" s="97"/>
      <c r="I19" s="97" t="s">
        <v>8</v>
      </c>
      <c r="J19" s="97"/>
      <c r="K19" s="97"/>
      <c r="L19" s="97"/>
      <c r="M19" s="97" t="s">
        <v>9</v>
      </c>
      <c r="N19" s="97"/>
      <c r="O19" s="97"/>
      <c r="P19" s="45" t="s">
        <v>13</v>
      </c>
      <c r="Q19" s="45"/>
      <c r="R19" s="45"/>
      <c r="S19" s="45"/>
      <c r="T19" s="45"/>
      <c r="U19" s="45"/>
      <c r="V19" s="45" t="s">
        <v>14</v>
      </c>
      <c r="W19" s="45"/>
      <c r="X19" s="45"/>
      <c r="Y19" s="45"/>
      <c r="Z19" s="45"/>
      <c r="AA19" s="45"/>
      <c r="AB19" s="294" t="s">
        <v>12</v>
      </c>
      <c r="AC19" s="295"/>
      <c r="AD19" s="295"/>
      <c r="AE19" s="295"/>
      <c r="AF19" s="295"/>
      <c r="AG19" s="295"/>
      <c r="AH19" s="295"/>
      <c r="AI19" s="296"/>
      <c r="AJ19" s="8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84"/>
      <c r="BD19" s="84"/>
      <c r="BE19" s="84"/>
      <c r="BF19" s="84"/>
      <c r="BG19" s="84"/>
      <c r="BH19" s="84"/>
      <c r="BI19" s="84"/>
      <c r="BJ19" s="8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3"/>
    </row>
    <row r="20" spans="1:77" ht="15" customHeight="1">
      <c r="A20" s="95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297"/>
      <c r="AC20" s="298"/>
      <c r="AD20" s="298"/>
      <c r="AE20" s="298"/>
      <c r="AF20" s="298"/>
      <c r="AG20" s="298"/>
      <c r="AH20" s="298"/>
      <c r="AI20" s="299"/>
      <c r="AK20" s="268" t="s">
        <v>0</v>
      </c>
      <c r="AL20" s="271" t="s">
        <v>89</v>
      </c>
      <c r="AM20" s="65"/>
      <c r="AN20" s="65"/>
      <c r="AO20" s="65"/>
      <c r="AP20" s="65"/>
      <c r="AQ20" s="65"/>
      <c r="AR20" s="65"/>
      <c r="AS20" s="65"/>
      <c r="AT20" s="231">
        <v>530</v>
      </c>
      <c r="AU20" s="231"/>
      <c r="AV20" s="231"/>
      <c r="AW20" s="231"/>
      <c r="AX20" s="65"/>
      <c r="AY20" s="65"/>
      <c r="AZ20" s="65"/>
      <c r="BA20" s="65"/>
      <c r="BB20" s="65"/>
      <c r="BC20" s="230" t="str">
        <f>IF(AX20="","",AT20*AX20)</f>
        <v/>
      </c>
      <c r="BD20" s="230"/>
      <c r="BE20" s="230"/>
      <c r="BF20" s="230"/>
      <c r="BG20" s="230"/>
      <c r="BH20" s="230"/>
      <c r="BI20" s="230"/>
      <c r="BJ20" s="230"/>
      <c r="BK20" s="84" t="s">
        <v>38</v>
      </c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</row>
    <row r="21" spans="1:77" ht="15" customHeight="1">
      <c r="A21" s="95" t="s">
        <v>11</v>
      </c>
      <c r="B21" s="67"/>
      <c r="C21" s="67"/>
      <c r="D21" s="67"/>
      <c r="E21" s="67"/>
      <c r="F21" s="67"/>
      <c r="G21" s="67"/>
      <c r="H21" s="67"/>
      <c r="I21" s="49">
        <v>500</v>
      </c>
      <c r="J21" s="50"/>
      <c r="K21" s="50"/>
      <c r="L21" s="47" t="s">
        <v>32</v>
      </c>
      <c r="M21" s="67"/>
      <c r="N21" s="67"/>
      <c r="O21" s="67"/>
      <c r="P21" s="49" t="str">
        <f>IF(M21="","",I21*M21)</f>
        <v/>
      </c>
      <c r="Q21" s="50"/>
      <c r="R21" s="50"/>
      <c r="S21" s="50"/>
      <c r="T21" s="50"/>
      <c r="U21" s="47" t="s">
        <v>32</v>
      </c>
      <c r="V21" s="46" t="s">
        <v>33</v>
      </c>
      <c r="W21" s="46"/>
      <c r="X21" s="46"/>
      <c r="Y21" s="46"/>
      <c r="Z21" s="46"/>
      <c r="AA21" s="46"/>
      <c r="AB21" s="277" t="s">
        <v>55</v>
      </c>
      <c r="AC21" s="278"/>
      <c r="AD21" s="278"/>
      <c r="AE21" s="278"/>
      <c r="AF21" s="278"/>
      <c r="AG21" s="278"/>
      <c r="AH21" s="278"/>
      <c r="AI21" s="279"/>
      <c r="AJ21" s="4"/>
      <c r="AK21" s="269"/>
      <c r="AL21" s="65"/>
      <c r="AM21" s="65"/>
      <c r="AN21" s="65"/>
      <c r="AO21" s="65"/>
      <c r="AP21" s="65"/>
      <c r="AQ21" s="65"/>
      <c r="AR21" s="65"/>
      <c r="AS21" s="65"/>
      <c r="AT21" s="231"/>
      <c r="AU21" s="231"/>
      <c r="AV21" s="231"/>
      <c r="AW21" s="231"/>
      <c r="AX21" s="65"/>
      <c r="AY21" s="65"/>
      <c r="AZ21" s="65"/>
      <c r="BA21" s="65"/>
      <c r="BB21" s="65"/>
      <c r="BC21" s="230"/>
      <c r="BD21" s="230"/>
      <c r="BE21" s="230"/>
      <c r="BF21" s="230"/>
      <c r="BG21" s="230"/>
      <c r="BH21" s="230"/>
      <c r="BI21" s="230"/>
      <c r="BJ21" s="230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4"/>
      <c r="BX21" s="4"/>
      <c r="BY21" s="4"/>
    </row>
    <row r="22" spans="1:77" ht="15" customHeight="1" thickBot="1">
      <c r="A22" s="96"/>
      <c r="B22" s="68"/>
      <c r="C22" s="68"/>
      <c r="D22" s="68"/>
      <c r="E22" s="68"/>
      <c r="F22" s="68"/>
      <c r="G22" s="68"/>
      <c r="H22" s="68"/>
      <c r="I22" s="51"/>
      <c r="J22" s="52"/>
      <c r="K22" s="52"/>
      <c r="L22" s="48"/>
      <c r="M22" s="68"/>
      <c r="N22" s="68"/>
      <c r="O22" s="68"/>
      <c r="P22" s="51"/>
      <c r="Q22" s="52"/>
      <c r="R22" s="52"/>
      <c r="S22" s="52"/>
      <c r="T22" s="52"/>
      <c r="U22" s="48"/>
      <c r="V22" s="276"/>
      <c r="W22" s="276"/>
      <c r="X22" s="276"/>
      <c r="Y22" s="276"/>
      <c r="Z22" s="276"/>
      <c r="AA22" s="276"/>
      <c r="AB22" s="280"/>
      <c r="AC22" s="281"/>
      <c r="AD22" s="281"/>
      <c r="AE22" s="281"/>
      <c r="AF22" s="281"/>
      <c r="AG22" s="281"/>
      <c r="AH22" s="281"/>
      <c r="AI22" s="282"/>
      <c r="AK22" s="269"/>
      <c r="AL22" s="271" t="s">
        <v>81</v>
      </c>
      <c r="AM22" s="65"/>
      <c r="AN22" s="65"/>
      <c r="AO22" s="65"/>
      <c r="AP22" s="65"/>
      <c r="AQ22" s="65"/>
      <c r="AR22" s="65"/>
      <c r="AS22" s="65"/>
      <c r="AT22" s="231">
        <v>1040</v>
      </c>
      <c r="AU22" s="231"/>
      <c r="AV22" s="231"/>
      <c r="AW22" s="231"/>
      <c r="AX22" s="65"/>
      <c r="AY22" s="65"/>
      <c r="AZ22" s="65"/>
      <c r="BA22" s="65"/>
      <c r="BB22" s="65"/>
      <c r="BC22" s="230" t="str">
        <f>IF(AX22="","",AT22*AX22)</f>
        <v/>
      </c>
      <c r="BD22" s="230"/>
      <c r="BE22" s="230"/>
      <c r="BF22" s="230"/>
      <c r="BG22" s="230"/>
      <c r="BH22" s="230"/>
      <c r="BI22" s="230"/>
      <c r="BJ22" s="230"/>
      <c r="BK22" s="84" t="s">
        <v>38</v>
      </c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3"/>
      <c r="BX22" s="3"/>
      <c r="BY22" s="3"/>
    </row>
    <row r="23" spans="1:77" ht="15" customHeight="1" thickBot="1">
      <c r="A23" s="15"/>
      <c r="B23" s="15"/>
      <c r="C23" s="15"/>
      <c r="D23" s="15"/>
      <c r="E23" s="15"/>
      <c r="F23" s="15"/>
      <c r="G23" s="15"/>
      <c r="H23" s="15"/>
      <c r="I23" s="31"/>
      <c r="J23" s="31"/>
      <c r="K23" s="31"/>
      <c r="L23" s="31"/>
      <c r="M23" s="31"/>
      <c r="N23" s="31"/>
      <c r="O23" s="31"/>
      <c r="P23" s="29"/>
      <c r="Q23" s="31"/>
      <c r="R23" s="31"/>
      <c r="S23" s="15"/>
      <c r="T23" s="15"/>
      <c r="U23" s="15"/>
      <c r="V23" s="15"/>
      <c r="W23" s="15"/>
      <c r="X23" s="15"/>
      <c r="Y23" s="15"/>
      <c r="Z23" s="15"/>
      <c r="AA23" s="32"/>
      <c r="AB23" s="32"/>
      <c r="AC23" s="32"/>
      <c r="AD23" s="31"/>
      <c r="AE23" s="15"/>
      <c r="AF23" s="15"/>
      <c r="AG23" s="15"/>
      <c r="AH23" s="15"/>
      <c r="AI23" s="15"/>
      <c r="AK23" s="269"/>
      <c r="AL23" s="65"/>
      <c r="AM23" s="65"/>
      <c r="AN23" s="65"/>
      <c r="AO23" s="65"/>
      <c r="AP23" s="65"/>
      <c r="AQ23" s="65"/>
      <c r="AR23" s="65"/>
      <c r="AS23" s="65"/>
      <c r="AT23" s="231"/>
      <c r="AU23" s="231"/>
      <c r="AV23" s="231"/>
      <c r="AW23" s="231"/>
      <c r="AX23" s="65"/>
      <c r="AY23" s="65"/>
      <c r="AZ23" s="65"/>
      <c r="BA23" s="65"/>
      <c r="BB23" s="65"/>
      <c r="BC23" s="230"/>
      <c r="BD23" s="230"/>
      <c r="BE23" s="230"/>
      <c r="BF23" s="230"/>
      <c r="BG23" s="230"/>
      <c r="BH23" s="230"/>
      <c r="BI23" s="230"/>
      <c r="BJ23" s="230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5"/>
      <c r="BX23" s="5"/>
      <c r="BY23" s="5"/>
    </row>
    <row r="24" spans="1:77" ht="15" customHeight="1">
      <c r="A24" s="233" t="s">
        <v>7</v>
      </c>
      <c r="B24" s="97"/>
      <c r="C24" s="97"/>
      <c r="D24" s="97"/>
      <c r="E24" s="97"/>
      <c r="F24" s="97"/>
      <c r="G24" s="97"/>
      <c r="H24" s="97"/>
      <c r="I24" s="97" t="s">
        <v>8</v>
      </c>
      <c r="J24" s="97"/>
      <c r="K24" s="97"/>
      <c r="L24" s="97"/>
      <c r="M24" s="97" t="s">
        <v>9</v>
      </c>
      <c r="N24" s="97"/>
      <c r="O24" s="97"/>
      <c r="P24" s="45" t="s">
        <v>13</v>
      </c>
      <c r="Q24" s="45"/>
      <c r="R24" s="45"/>
      <c r="S24" s="45"/>
      <c r="T24" s="45"/>
      <c r="U24" s="45"/>
      <c r="V24" s="45" t="s">
        <v>12</v>
      </c>
      <c r="W24" s="45"/>
      <c r="X24" s="45"/>
      <c r="Y24" s="45"/>
      <c r="Z24" s="45"/>
      <c r="AA24" s="45"/>
      <c r="AB24" s="45"/>
      <c r="AC24" s="236"/>
      <c r="AD24" s="238"/>
      <c r="AE24" s="134"/>
      <c r="AF24" s="134"/>
      <c r="AG24" s="134"/>
      <c r="AH24" s="134"/>
      <c r="AI24" s="134"/>
      <c r="AJ24" s="6"/>
      <c r="AK24" s="269"/>
      <c r="AL24" s="271" t="s">
        <v>86</v>
      </c>
      <c r="AM24" s="65"/>
      <c r="AN24" s="65"/>
      <c r="AO24" s="65"/>
      <c r="AP24" s="65"/>
      <c r="AQ24" s="65"/>
      <c r="AR24" s="65"/>
      <c r="AS24" s="65"/>
      <c r="AT24" s="59">
        <v>2000</v>
      </c>
      <c r="AU24" s="60"/>
      <c r="AV24" s="60"/>
      <c r="AW24" s="80"/>
      <c r="AX24" s="65"/>
      <c r="AY24" s="65"/>
      <c r="AZ24" s="65"/>
      <c r="BA24" s="65"/>
      <c r="BB24" s="65"/>
      <c r="BC24" s="230" t="str">
        <f>IF(AX24="","",AT24*AX24)</f>
        <v/>
      </c>
      <c r="BD24" s="230"/>
      <c r="BE24" s="230"/>
      <c r="BF24" s="230"/>
      <c r="BG24" s="230"/>
      <c r="BH24" s="230"/>
      <c r="BI24" s="230"/>
      <c r="BJ24" s="230"/>
      <c r="BK24" s="84" t="s">
        <v>38</v>
      </c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5"/>
      <c r="BX24" s="5"/>
      <c r="BY24" s="5"/>
    </row>
    <row r="25" spans="1:77" ht="15" customHeight="1">
      <c r="A25" s="95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237"/>
      <c r="AD25" s="239"/>
      <c r="AE25" s="134"/>
      <c r="AF25" s="134"/>
      <c r="AG25" s="134"/>
      <c r="AH25" s="134"/>
      <c r="AI25" s="134"/>
      <c r="AJ25" s="6"/>
      <c r="AK25" s="269"/>
      <c r="AL25" s="65"/>
      <c r="AM25" s="65"/>
      <c r="AN25" s="65"/>
      <c r="AO25" s="65"/>
      <c r="AP25" s="65"/>
      <c r="AQ25" s="65"/>
      <c r="AR25" s="65"/>
      <c r="AS25" s="65"/>
      <c r="AT25" s="61"/>
      <c r="AU25" s="62"/>
      <c r="AV25" s="62"/>
      <c r="AW25" s="81"/>
      <c r="AX25" s="65"/>
      <c r="AY25" s="65"/>
      <c r="AZ25" s="65"/>
      <c r="BA25" s="65"/>
      <c r="BB25" s="65"/>
      <c r="BC25" s="230"/>
      <c r="BD25" s="230"/>
      <c r="BE25" s="230"/>
      <c r="BF25" s="230"/>
      <c r="BG25" s="230"/>
      <c r="BH25" s="230"/>
      <c r="BI25" s="230"/>
      <c r="BJ25" s="230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5"/>
      <c r="BX25" s="5"/>
      <c r="BY25" s="5"/>
    </row>
    <row r="26" spans="1:77" ht="15" customHeight="1">
      <c r="A26" s="95" t="s">
        <v>15</v>
      </c>
      <c r="B26" s="67"/>
      <c r="C26" s="67"/>
      <c r="D26" s="67"/>
      <c r="E26" s="67"/>
      <c r="F26" s="67"/>
      <c r="G26" s="67"/>
      <c r="H26" s="67"/>
      <c r="I26" s="49">
        <v>500</v>
      </c>
      <c r="J26" s="50"/>
      <c r="K26" s="50"/>
      <c r="L26" s="47" t="s">
        <v>32</v>
      </c>
      <c r="M26" s="67"/>
      <c r="N26" s="67"/>
      <c r="O26" s="67"/>
      <c r="P26" s="49" t="str">
        <f>IF(M26="","",I26*M26)</f>
        <v/>
      </c>
      <c r="Q26" s="50"/>
      <c r="R26" s="50"/>
      <c r="S26" s="50"/>
      <c r="T26" s="50"/>
      <c r="U26" s="47" t="s">
        <v>32</v>
      </c>
      <c r="V26" s="46" t="s">
        <v>54</v>
      </c>
      <c r="W26" s="46"/>
      <c r="X26" s="46"/>
      <c r="Y26" s="46"/>
      <c r="Z26" s="46"/>
      <c r="AA26" s="46"/>
      <c r="AB26" s="46"/>
      <c r="AC26" s="237"/>
      <c r="AD26" s="239"/>
      <c r="AE26" s="134"/>
      <c r="AF26" s="134"/>
      <c r="AG26" s="134"/>
      <c r="AH26" s="134"/>
      <c r="AI26" s="134"/>
      <c r="AJ26" s="6"/>
      <c r="AK26" s="269"/>
      <c r="AL26" s="75" t="s">
        <v>83</v>
      </c>
      <c r="AM26" s="76"/>
      <c r="AN26" s="76"/>
      <c r="AO26" s="76"/>
      <c r="AP26" s="76"/>
      <c r="AQ26" s="76"/>
      <c r="AR26" s="76"/>
      <c r="AS26" s="77"/>
      <c r="AT26" s="59">
        <v>3000</v>
      </c>
      <c r="AU26" s="60"/>
      <c r="AV26" s="60"/>
      <c r="AW26" s="80"/>
      <c r="AX26" s="265"/>
      <c r="AY26" s="266"/>
      <c r="AZ26" s="266"/>
      <c r="BA26" s="266"/>
      <c r="BB26" s="63"/>
      <c r="BC26" s="230" t="str">
        <f>IF(AX26="","",AT26*AX26)</f>
        <v/>
      </c>
      <c r="BD26" s="230"/>
      <c r="BE26" s="230"/>
      <c r="BF26" s="230"/>
      <c r="BG26" s="230"/>
      <c r="BH26" s="230"/>
      <c r="BI26" s="230"/>
      <c r="BJ26" s="230"/>
      <c r="BK26" s="69" t="s">
        <v>38</v>
      </c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1"/>
      <c r="BW26" s="5"/>
      <c r="BX26" s="5"/>
      <c r="BY26" s="5"/>
    </row>
    <row r="27" spans="1:77" ht="15" customHeight="1" thickBot="1">
      <c r="A27" s="96"/>
      <c r="B27" s="68"/>
      <c r="C27" s="68"/>
      <c r="D27" s="68"/>
      <c r="E27" s="68"/>
      <c r="F27" s="68"/>
      <c r="G27" s="68"/>
      <c r="H27" s="68"/>
      <c r="I27" s="51"/>
      <c r="J27" s="52"/>
      <c r="K27" s="52"/>
      <c r="L27" s="48"/>
      <c r="M27" s="68"/>
      <c r="N27" s="68"/>
      <c r="O27" s="68"/>
      <c r="P27" s="51"/>
      <c r="Q27" s="52"/>
      <c r="R27" s="52"/>
      <c r="S27" s="52"/>
      <c r="T27" s="52"/>
      <c r="U27" s="48"/>
      <c r="V27" s="276"/>
      <c r="W27" s="276"/>
      <c r="X27" s="276"/>
      <c r="Y27" s="276"/>
      <c r="Z27" s="276"/>
      <c r="AA27" s="276"/>
      <c r="AB27" s="276"/>
      <c r="AC27" s="289"/>
      <c r="AD27" s="239"/>
      <c r="AE27" s="134"/>
      <c r="AF27" s="134"/>
      <c r="AG27" s="134"/>
      <c r="AH27" s="134"/>
      <c r="AI27" s="134"/>
      <c r="AJ27" s="6"/>
      <c r="AK27" s="269"/>
      <c r="AL27" s="78"/>
      <c r="AM27" s="58"/>
      <c r="AN27" s="58"/>
      <c r="AO27" s="58"/>
      <c r="AP27" s="58"/>
      <c r="AQ27" s="58"/>
      <c r="AR27" s="58"/>
      <c r="AS27" s="79"/>
      <c r="AT27" s="61"/>
      <c r="AU27" s="62"/>
      <c r="AV27" s="62"/>
      <c r="AW27" s="81"/>
      <c r="AX27" s="146"/>
      <c r="AY27" s="99"/>
      <c r="AZ27" s="99"/>
      <c r="BA27" s="99"/>
      <c r="BB27" s="64"/>
      <c r="BC27" s="230"/>
      <c r="BD27" s="230"/>
      <c r="BE27" s="230"/>
      <c r="BF27" s="230"/>
      <c r="BG27" s="230"/>
      <c r="BH27" s="230"/>
      <c r="BI27" s="230"/>
      <c r="BJ27" s="230"/>
      <c r="BK27" s="72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4"/>
      <c r="BW27" s="5"/>
      <c r="BX27" s="5"/>
      <c r="BY27" s="5"/>
    </row>
    <row r="28" spans="1:77" ht="15" customHeight="1">
      <c r="A28" s="82" t="s">
        <v>53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6"/>
      <c r="AK28" s="269"/>
      <c r="AL28" s="75" t="s">
        <v>84</v>
      </c>
      <c r="AM28" s="76"/>
      <c r="AN28" s="76"/>
      <c r="AO28" s="76"/>
      <c r="AP28" s="76"/>
      <c r="AQ28" s="76"/>
      <c r="AR28" s="76"/>
      <c r="AS28" s="77"/>
      <c r="AT28" s="59">
        <v>5000</v>
      </c>
      <c r="AU28" s="60"/>
      <c r="AV28" s="60"/>
      <c r="AW28" s="80"/>
      <c r="AX28" s="265"/>
      <c r="AY28" s="266"/>
      <c r="AZ28" s="266"/>
      <c r="BA28" s="266"/>
      <c r="BB28" s="63"/>
      <c r="BC28" s="230" t="str">
        <f>IF(AX28="","",AT28*AX28)</f>
        <v/>
      </c>
      <c r="BD28" s="230"/>
      <c r="BE28" s="230"/>
      <c r="BF28" s="230"/>
      <c r="BG28" s="230"/>
      <c r="BH28" s="230"/>
      <c r="BI28" s="230"/>
      <c r="BJ28" s="230"/>
      <c r="BK28" s="69" t="s">
        <v>38</v>
      </c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1"/>
      <c r="BW28" s="5"/>
      <c r="BX28" s="5"/>
      <c r="BY28" s="5"/>
    </row>
    <row r="29" spans="1:77" ht="1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8"/>
      <c r="AJ29" s="6"/>
      <c r="AK29" s="269"/>
      <c r="AL29" s="78"/>
      <c r="AM29" s="58"/>
      <c r="AN29" s="58"/>
      <c r="AO29" s="58"/>
      <c r="AP29" s="58"/>
      <c r="AQ29" s="58"/>
      <c r="AR29" s="58"/>
      <c r="AS29" s="79"/>
      <c r="AT29" s="61"/>
      <c r="AU29" s="62"/>
      <c r="AV29" s="62"/>
      <c r="AW29" s="81"/>
      <c r="AX29" s="146"/>
      <c r="AY29" s="99"/>
      <c r="AZ29" s="99"/>
      <c r="BA29" s="99"/>
      <c r="BB29" s="64"/>
      <c r="BC29" s="230"/>
      <c r="BD29" s="230"/>
      <c r="BE29" s="230"/>
      <c r="BF29" s="230"/>
      <c r="BG29" s="230"/>
      <c r="BH29" s="230"/>
      <c r="BI29" s="230"/>
      <c r="BJ29" s="230"/>
      <c r="BK29" s="72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4"/>
      <c r="BW29" s="5"/>
      <c r="BX29" s="5"/>
      <c r="BY29" s="5"/>
    </row>
    <row r="30" spans="1:77" ht="1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8"/>
      <c r="AJ30" s="3"/>
      <c r="AK30" s="269"/>
      <c r="AL30" s="75" t="s">
        <v>85</v>
      </c>
      <c r="AM30" s="76"/>
      <c r="AN30" s="76"/>
      <c r="AO30" s="76"/>
      <c r="AP30" s="76"/>
      <c r="AQ30" s="76"/>
      <c r="AR30" s="76"/>
      <c r="AS30" s="77"/>
      <c r="AT30" s="59">
        <v>10000</v>
      </c>
      <c r="AU30" s="60"/>
      <c r="AV30" s="60"/>
      <c r="AW30" s="80"/>
      <c r="AX30" s="265"/>
      <c r="AY30" s="266"/>
      <c r="AZ30" s="266"/>
      <c r="BA30" s="266"/>
      <c r="BB30" s="63"/>
      <c r="BC30" s="230" t="str">
        <f>IF(AX30="","",AT30*AX30)</f>
        <v/>
      </c>
      <c r="BD30" s="230"/>
      <c r="BE30" s="230"/>
      <c r="BF30" s="230"/>
      <c r="BG30" s="230"/>
      <c r="BH30" s="230"/>
      <c r="BI30" s="230"/>
      <c r="BJ30" s="230"/>
      <c r="BK30" s="69" t="s">
        <v>38</v>
      </c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1"/>
      <c r="BW30" s="5"/>
      <c r="BX30" s="5"/>
      <c r="BY30" s="5"/>
    </row>
    <row r="31" spans="1:77" ht="1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8"/>
      <c r="AJ31" s="3"/>
      <c r="AK31" s="270"/>
      <c r="AL31" s="78"/>
      <c r="AM31" s="58"/>
      <c r="AN31" s="58"/>
      <c r="AO31" s="58"/>
      <c r="AP31" s="58"/>
      <c r="AQ31" s="58"/>
      <c r="AR31" s="58"/>
      <c r="AS31" s="79"/>
      <c r="AT31" s="61"/>
      <c r="AU31" s="62"/>
      <c r="AV31" s="62"/>
      <c r="AW31" s="81"/>
      <c r="AX31" s="146"/>
      <c r="AY31" s="99"/>
      <c r="AZ31" s="99"/>
      <c r="BA31" s="99"/>
      <c r="BB31" s="64"/>
      <c r="BC31" s="230"/>
      <c r="BD31" s="230"/>
      <c r="BE31" s="230"/>
      <c r="BF31" s="230"/>
      <c r="BG31" s="230"/>
      <c r="BH31" s="230"/>
      <c r="BI31" s="230"/>
      <c r="BJ31" s="230"/>
      <c r="BK31" s="72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4"/>
      <c r="BW31" s="5"/>
      <c r="BX31" s="5"/>
      <c r="BY31" s="5"/>
    </row>
    <row r="32" spans="1:77" ht="15" customHeight="1" thickBot="1">
      <c r="AJ32" s="6"/>
      <c r="AK32" s="226" t="s">
        <v>87</v>
      </c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/>
      <c r="BT32" s="226"/>
      <c r="BU32" s="226"/>
      <c r="BV32" s="226"/>
      <c r="BW32" s="5"/>
      <c r="BX32" s="5"/>
      <c r="BY32" s="5"/>
    </row>
    <row r="33" spans="1:77" ht="15" customHeight="1">
      <c r="A33" s="219" t="s">
        <v>7</v>
      </c>
      <c r="B33" s="200"/>
      <c r="C33" s="200"/>
      <c r="D33" s="200"/>
      <c r="E33" s="200"/>
      <c r="F33" s="200"/>
      <c r="G33" s="200"/>
      <c r="H33" s="200"/>
      <c r="I33" s="200" t="s">
        <v>8</v>
      </c>
      <c r="J33" s="200"/>
      <c r="K33" s="200"/>
      <c r="L33" s="200"/>
      <c r="M33" s="200" t="s">
        <v>9</v>
      </c>
      <c r="N33" s="200"/>
      <c r="O33" s="200"/>
      <c r="P33" s="83" t="s">
        <v>10</v>
      </c>
      <c r="Q33" s="83"/>
      <c r="R33" s="83"/>
      <c r="S33" s="83"/>
      <c r="T33" s="83"/>
      <c r="U33" s="83" t="s">
        <v>34</v>
      </c>
      <c r="V33" s="83"/>
      <c r="W33" s="83"/>
      <c r="X33" s="83"/>
      <c r="Y33" s="83"/>
      <c r="Z33" s="83"/>
      <c r="AA33" s="83" t="s">
        <v>36</v>
      </c>
      <c r="AB33" s="83"/>
      <c r="AC33" s="83"/>
      <c r="AD33" s="83"/>
      <c r="AE33" s="173" t="s">
        <v>72</v>
      </c>
      <c r="AF33" s="173"/>
      <c r="AG33" s="173"/>
      <c r="AH33" s="173"/>
      <c r="AI33" s="174"/>
      <c r="AJ33" s="6"/>
      <c r="AK33" s="3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W33" s="5"/>
      <c r="BX33" s="5"/>
      <c r="BY33" s="5"/>
    </row>
    <row r="34" spans="1:77" ht="15" customHeight="1">
      <c r="A34" s="17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175"/>
      <c r="AF34" s="175"/>
      <c r="AG34" s="175"/>
      <c r="AH34" s="175"/>
      <c r="AI34" s="176"/>
      <c r="AJ34" s="3"/>
      <c r="AK34" s="274" t="s">
        <v>77</v>
      </c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5"/>
      <c r="BC34" s="116" t="s">
        <v>19</v>
      </c>
      <c r="BD34" s="116"/>
      <c r="BE34" s="240" t="s">
        <v>45</v>
      </c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2"/>
      <c r="BW34" s="5"/>
      <c r="BX34" s="5"/>
      <c r="BY34" s="5"/>
    </row>
    <row r="35" spans="1:77" ht="15" customHeight="1">
      <c r="A35" s="170" t="s">
        <v>23</v>
      </c>
      <c r="B35" s="65"/>
      <c r="C35" s="65"/>
      <c r="D35" s="65"/>
      <c r="E35" s="65"/>
      <c r="F35" s="65"/>
      <c r="G35" s="65"/>
      <c r="H35" s="65"/>
      <c r="I35" s="59">
        <v>500</v>
      </c>
      <c r="J35" s="60"/>
      <c r="K35" s="60"/>
      <c r="L35" s="63" t="s">
        <v>32</v>
      </c>
      <c r="M35" s="65"/>
      <c r="N35" s="65"/>
      <c r="O35" s="65"/>
      <c r="P35" s="59" t="str">
        <f>IF(M35="","",I35*M35)</f>
        <v/>
      </c>
      <c r="Q35" s="60"/>
      <c r="R35" s="60"/>
      <c r="S35" s="60"/>
      <c r="T35" s="63" t="s">
        <v>32</v>
      </c>
      <c r="U35" s="84" t="s">
        <v>35</v>
      </c>
      <c r="V35" s="84"/>
      <c r="W35" s="84"/>
      <c r="X35" s="84"/>
      <c r="Y35" s="84"/>
      <c r="Z35" s="84"/>
      <c r="AA35" s="84" t="s">
        <v>33</v>
      </c>
      <c r="AB35" s="84"/>
      <c r="AC35" s="84"/>
      <c r="AD35" s="84"/>
      <c r="AE35" s="84" t="s">
        <v>33</v>
      </c>
      <c r="AF35" s="84"/>
      <c r="AG35" s="84"/>
      <c r="AH35" s="84"/>
      <c r="AI35" s="177"/>
      <c r="AJ35" s="3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5"/>
      <c r="BC35" s="116"/>
      <c r="BD35" s="116"/>
      <c r="BE35" s="243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5"/>
      <c r="BW35" s="5"/>
      <c r="BX35" s="5"/>
      <c r="BY35" s="5"/>
    </row>
    <row r="36" spans="1:77" ht="15" customHeight="1">
      <c r="A36" s="170"/>
      <c r="B36" s="65"/>
      <c r="C36" s="65"/>
      <c r="D36" s="65"/>
      <c r="E36" s="65"/>
      <c r="F36" s="65"/>
      <c r="G36" s="65"/>
      <c r="H36" s="65"/>
      <c r="I36" s="61"/>
      <c r="J36" s="62"/>
      <c r="K36" s="62"/>
      <c r="L36" s="64"/>
      <c r="M36" s="65"/>
      <c r="N36" s="65"/>
      <c r="O36" s="65"/>
      <c r="P36" s="61"/>
      <c r="Q36" s="62"/>
      <c r="R36" s="62"/>
      <c r="S36" s="62"/>
      <c r="T36" s="6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177"/>
      <c r="AJ36" s="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267" t="s">
        <v>42</v>
      </c>
      <c r="AV36" s="267"/>
      <c r="AW36" s="267"/>
      <c r="AX36" s="255" t="s">
        <v>43</v>
      </c>
      <c r="AY36" s="255"/>
      <c r="AZ36" s="255"/>
      <c r="BA36" s="255"/>
      <c r="BB36" s="15"/>
      <c r="BC36" s="116"/>
      <c r="BD36" s="116"/>
      <c r="BE36" s="243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5"/>
      <c r="BW36" s="5"/>
      <c r="BX36" s="5"/>
      <c r="BY36" s="5"/>
    </row>
    <row r="37" spans="1:77" ht="15" customHeight="1">
      <c r="A37" s="170"/>
      <c r="B37" s="65"/>
      <c r="C37" s="65"/>
      <c r="D37" s="65"/>
      <c r="E37" s="65"/>
      <c r="F37" s="65"/>
      <c r="G37" s="65"/>
      <c r="H37" s="65"/>
      <c r="I37" s="59">
        <v>1000</v>
      </c>
      <c r="J37" s="60"/>
      <c r="K37" s="60"/>
      <c r="L37" s="63" t="s">
        <v>32</v>
      </c>
      <c r="M37" s="65"/>
      <c r="N37" s="65"/>
      <c r="O37" s="65"/>
      <c r="P37" s="59" t="str">
        <f>IF(M37="","",I37*M37)</f>
        <v/>
      </c>
      <c r="Q37" s="60"/>
      <c r="R37" s="60"/>
      <c r="S37" s="60"/>
      <c r="T37" s="63" t="s">
        <v>32</v>
      </c>
      <c r="U37" s="84" t="s">
        <v>35</v>
      </c>
      <c r="V37" s="84"/>
      <c r="W37" s="84"/>
      <c r="X37" s="84"/>
      <c r="Y37" s="84"/>
      <c r="Z37" s="84"/>
      <c r="AA37" s="84" t="s">
        <v>33</v>
      </c>
      <c r="AB37" s="84"/>
      <c r="AC37" s="84"/>
      <c r="AD37" s="84"/>
      <c r="AE37" s="84" t="s">
        <v>33</v>
      </c>
      <c r="AF37" s="84"/>
      <c r="AG37" s="84"/>
      <c r="AH37" s="84"/>
      <c r="AI37" s="177"/>
      <c r="AJ37" s="6"/>
      <c r="AK37" s="35"/>
      <c r="AL37" s="15"/>
      <c r="AM37" s="15"/>
      <c r="AN37" s="15"/>
      <c r="AO37" s="15"/>
      <c r="AP37" s="15"/>
      <c r="AQ37" s="15"/>
      <c r="AR37" s="15"/>
      <c r="AS37" s="15"/>
      <c r="AT37" s="15"/>
      <c r="AU37" s="267"/>
      <c r="AV37" s="267"/>
      <c r="AW37" s="267"/>
      <c r="AX37" s="255"/>
      <c r="AY37" s="255"/>
      <c r="AZ37" s="255"/>
      <c r="BA37" s="255"/>
      <c r="BB37" s="31"/>
      <c r="BC37" s="116"/>
      <c r="BD37" s="116"/>
      <c r="BE37" s="243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5"/>
      <c r="BW37" s="5"/>
      <c r="BX37" s="5"/>
      <c r="BY37" s="5"/>
    </row>
    <row r="38" spans="1:77" ht="15" customHeight="1">
      <c r="A38" s="170"/>
      <c r="B38" s="65"/>
      <c r="C38" s="65"/>
      <c r="D38" s="65"/>
      <c r="E38" s="65"/>
      <c r="F38" s="65"/>
      <c r="G38" s="65"/>
      <c r="H38" s="65"/>
      <c r="I38" s="61"/>
      <c r="J38" s="62"/>
      <c r="K38" s="62"/>
      <c r="L38" s="64"/>
      <c r="M38" s="65"/>
      <c r="N38" s="65"/>
      <c r="O38" s="65"/>
      <c r="P38" s="61"/>
      <c r="Q38" s="62"/>
      <c r="R38" s="62"/>
      <c r="S38" s="62"/>
      <c r="T38" s="6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177"/>
      <c r="AJ38" s="6"/>
      <c r="AK38" s="35"/>
      <c r="AL38" s="15"/>
      <c r="AM38" s="15"/>
      <c r="AN38" s="15"/>
      <c r="AO38" s="15"/>
      <c r="AP38" s="15"/>
      <c r="AQ38" s="15"/>
      <c r="AR38" s="15"/>
      <c r="AS38" s="15"/>
      <c r="AT38" s="15"/>
      <c r="AU38" s="256"/>
      <c r="AV38" s="257"/>
      <c r="AW38" s="258"/>
      <c r="AX38" s="188"/>
      <c r="AY38" s="189"/>
      <c r="AZ38" s="189"/>
      <c r="BA38" s="190"/>
      <c r="BB38" s="31"/>
      <c r="BC38" s="116"/>
      <c r="BD38" s="116"/>
      <c r="BE38" s="243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5"/>
      <c r="BW38" s="5"/>
      <c r="BX38" s="5"/>
      <c r="BY38" s="5"/>
    </row>
    <row r="39" spans="1:77" ht="15" customHeight="1">
      <c r="A39" s="170"/>
      <c r="B39" s="65"/>
      <c r="C39" s="65"/>
      <c r="D39" s="65"/>
      <c r="E39" s="65"/>
      <c r="F39" s="65"/>
      <c r="G39" s="65"/>
      <c r="H39" s="65"/>
      <c r="I39" s="85">
        <v>2000</v>
      </c>
      <c r="J39" s="86"/>
      <c r="K39" s="86"/>
      <c r="L39" s="63" t="s">
        <v>32</v>
      </c>
      <c r="M39" s="65"/>
      <c r="N39" s="65"/>
      <c r="O39" s="65"/>
      <c r="P39" s="59" t="str">
        <f>IF(M39="","",I39*M39)</f>
        <v/>
      </c>
      <c r="Q39" s="60"/>
      <c r="R39" s="60"/>
      <c r="S39" s="60"/>
      <c r="T39" s="63" t="s">
        <v>32</v>
      </c>
      <c r="U39" s="84" t="s">
        <v>35</v>
      </c>
      <c r="V39" s="84"/>
      <c r="W39" s="84"/>
      <c r="X39" s="84"/>
      <c r="Y39" s="84"/>
      <c r="Z39" s="84"/>
      <c r="AA39" s="84" t="s">
        <v>33</v>
      </c>
      <c r="AB39" s="84"/>
      <c r="AC39" s="84"/>
      <c r="AD39" s="84"/>
      <c r="AE39" s="84" t="s">
        <v>33</v>
      </c>
      <c r="AF39" s="84"/>
      <c r="AG39" s="84"/>
      <c r="AH39" s="84"/>
      <c r="AI39" s="177"/>
      <c r="AJ39" s="7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259"/>
      <c r="AV39" s="260"/>
      <c r="AW39" s="261"/>
      <c r="AX39" s="191"/>
      <c r="AY39" s="192"/>
      <c r="AZ39" s="192"/>
      <c r="BA39" s="193"/>
      <c r="BB39" s="31"/>
      <c r="BC39" s="116"/>
      <c r="BD39" s="116"/>
      <c r="BE39" s="243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5"/>
      <c r="BW39" s="5"/>
      <c r="BX39" s="5"/>
      <c r="BY39" s="5"/>
    </row>
    <row r="40" spans="1:77" ht="15" customHeight="1">
      <c r="A40" s="170"/>
      <c r="B40" s="65"/>
      <c r="C40" s="65"/>
      <c r="D40" s="65"/>
      <c r="E40" s="65"/>
      <c r="F40" s="65"/>
      <c r="G40" s="65"/>
      <c r="H40" s="65"/>
      <c r="I40" s="87"/>
      <c r="J40" s="88"/>
      <c r="K40" s="88"/>
      <c r="L40" s="64"/>
      <c r="M40" s="65"/>
      <c r="N40" s="65"/>
      <c r="O40" s="65"/>
      <c r="P40" s="61"/>
      <c r="Q40" s="62"/>
      <c r="R40" s="62"/>
      <c r="S40" s="62"/>
      <c r="T40" s="6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177"/>
      <c r="AJ40" s="7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259"/>
      <c r="AV40" s="260"/>
      <c r="AW40" s="261"/>
      <c r="AX40" s="191"/>
      <c r="AY40" s="192"/>
      <c r="AZ40" s="192"/>
      <c r="BA40" s="193"/>
      <c r="BB40" s="31"/>
      <c r="BC40" s="116"/>
      <c r="BD40" s="116"/>
      <c r="BE40" s="246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8"/>
      <c r="BW40" s="5"/>
      <c r="BX40" s="5"/>
      <c r="BY40" s="5"/>
    </row>
    <row r="41" spans="1:77" ht="15" customHeight="1">
      <c r="A41" s="170"/>
      <c r="B41" s="65"/>
      <c r="C41" s="65"/>
      <c r="D41" s="65"/>
      <c r="E41" s="65"/>
      <c r="F41" s="65"/>
      <c r="G41" s="65"/>
      <c r="H41" s="65"/>
      <c r="I41" s="59">
        <v>3000</v>
      </c>
      <c r="J41" s="60"/>
      <c r="K41" s="60"/>
      <c r="L41" s="63" t="s">
        <v>32</v>
      </c>
      <c r="M41" s="65"/>
      <c r="N41" s="65"/>
      <c r="O41" s="65"/>
      <c r="P41" s="59" t="str">
        <f>IF(M41="","",I41*M41)</f>
        <v/>
      </c>
      <c r="Q41" s="60"/>
      <c r="R41" s="60"/>
      <c r="S41" s="60"/>
      <c r="T41" s="63" t="s">
        <v>32</v>
      </c>
      <c r="U41" s="84" t="s">
        <v>35</v>
      </c>
      <c r="V41" s="84"/>
      <c r="W41" s="84"/>
      <c r="X41" s="84"/>
      <c r="Y41" s="84"/>
      <c r="Z41" s="84"/>
      <c r="AA41" s="84" t="s">
        <v>33</v>
      </c>
      <c r="AB41" s="84"/>
      <c r="AC41" s="84"/>
      <c r="AD41" s="84"/>
      <c r="AE41" s="84" t="s">
        <v>33</v>
      </c>
      <c r="AF41" s="84"/>
      <c r="AG41" s="84"/>
      <c r="AH41" s="84"/>
      <c r="AI41" s="177"/>
      <c r="AJ41" s="3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259"/>
      <c r="AV41" s="260"/>
      <c r="AW41" s="261"/>
      <c r="AX41" s="191"/>
      <c r="AY41" s="192"/>
      <c r="AZ41" s="192"/>
      <c r="BA41" s="193"/>
      <c r="BB41" s="31"/>
      <c r="BC41" s="5"/>
      <c r="BD41" s="5"/>
      <c r="BH41" s="5"/>
      <c r="BI41" s="5"/>
      <c r="BW41" s="3"/>
      <c r="BX41" s="3"/>
      <c r="BY41" s="5"/>
    </row>
    <row r="42" spans="1:77" ht="15" customHeight="1">
      <c r="A42" s="170"/>
      <c r="B42" s="65"/>
      <c r="C42" s="65"/>
      <c r="D42" s="65"/>
      <c r="E42" s="65"/>
      <c r="F42" s="65"/>
      <c r="G42" s="65"/>
      <c r="H42" s="65"/>
      <c r="I42" s="61"/>
      <c r="J42" s="62"/>
      <c r="K42" s="62"/>
      <c r="L42" s="64"/>
      <c r="M42" s="65"/>
      <c r="N42" s="65"/>
      <c r="O42" s="65"/>
      <c r="P42" s="61"/>
      <c r="Q42" s="62"/>
      <c r="R42" s="62"/>
      <c r="S42" s="62"/>
      <c r="T42" s="6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177"/>
      <c r="AJ42" s="3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259"/>
      <c r="AV42" s="260"/>
      <c r="AW42" s="261"/>
      <c r="AX42" s="191"/>
      <c r="AY42" s="192"/>
      <c r="AZ42" s="192"/>
      <c r="BA42" s="193"/>
      <c r="BB42" s="31"/>
      <c r="BC42" s="179" t="s">
        <v>73</v>
      </c>
      <c r="BD42" s="180"/>
      <c r="BE42" s="180"/>
      <c r="BF42" s="181"/>
      <c r="BG42" s="220">
        <f>SUM(M21,M26,M35:O44,Y45,AX20:BB31)</f>
        <v>0</v>
      </c>
      <c r="BH42" s="221"/>
      <c r="BI42" s="221"/>
      <c r="BJ42" s="221"/>
      <c r="BK42" s="221"/>
      <c r="BL42" s="221"/>
      <c r="BM42" s="158" t="s">
        <v>62</v>
      </c>
      <c r="BN42" s="108" t="s">
        <v>17</v>
      </c>
      <c r="BO42" s="108"/>
      <c r="BP42" s="108"/>
      <c r="BQ42" s="108"/>
      <c r="BR42" s="108" t="s">
        <v>18</v>
      </c>
      <c r="BS42" s="108"/>
      <c r="BT42" s="108"/>
      <c r="BU42" s="108"/>
      <c r="BV42" s="108"/>
      <c r="BW42" s="10"/>
      <c r="BX42" s="3"/>
      <c r="BY42" s="6"/>
    </row>
    <row r="43" spans="1:77" ht="15" customHeight="1">
      <c r="A43" s="170"/>
      <c r="B43" s="65"/>
      <c r="C43" s="65"/>
      <c r="D43" s="65"/>
      <c r="E43" s="65"/>
      <c r="F43" s="65"/>
      <c r="G43" s="65"/>
      <c r="H43" s="65"/>
      <c r="I43" s="59">
        <v>5000</v>
      </c>
      <c r="J43" s="60"/>
      <c r="K43" s="60"/>
      <c r="L43" s="63" t="s">
        <v>32</v>
      </c>
      <c r="M43" s="65"/>
      <c r="N43" s="65"/>
      <c r="O43" s="65"/>
      <c r="P43" s="59" t="str">
        <f>IF(M43="","",I43*M43)</f>
        <v/>
      </c>
      <c r="Q43" s="60"/>
      <c r="R43" s="60"/>
      <c r="S43" s="60"/>
      <c r="T43" s="63" t="s">
        <v>32</v>
      </c>
      <c r="U43" s="84" t="s">
        <v>35</v>
      </c>
      <c r="V43" s="84"/>
      <c r="W43" s="84"/>
      <c r="X43" s="84"/>
      <c r="Y43" s="84"/>
      <c r="Z43" s="84"/>
      <c r="AA43" s="84" t="s">
        <v>33</v>
      </c>
      <c r="AB43" s="84"/>
      <c r="AC43" s="84"/>
      <c r="AD43" s="84"/>
      <c r="AE43" s="84" t="s">
        <v>33</v>
      </c>
      <c r="AF43" s="84"/>
      <c r="AG43" s="84"/>
      <c r="AH43" s="84"/>
      <c r="AI43" s="177"/>
      <c r="AJ43" s="3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259"/>
      <c r="AV43" s="260"/>
      <c r="AW43" s="261"/>
      <c r="AX43" s="191"/>
      <c r="AY43" s="192"/>
      <c r="AZ43" s="192"/>
      <c r="BA43" s="193"/>
      <c r="BB43" s="31"/>
      <c r="BC43" s="182"/>
      <c r="BD43" s="183"/>
      <c r="BE43" s="183"/>
      <c r="BF43" s="184"/>
      <c r="BG43" s="222"/>
      <c r="BH43" s="223"/>
      <c r="BI43" s="223"/>
      <c r="BJ43" s="223"/>
      <c r="BK43" s="223"/>
      <c r="BL43" s="223"/>
      <c r="BM43" s="106"/>
      <c r="BN43" s="108"/>
      <c r="BO43" s="108"/>
      <c r="BP43" s="108"/>
      <c r="BQ43" s="108"/>
      <c r="BR43" s="108"/>
      <c r="BS43" s="108"/>
      <c r="BT43" s="108"/>
      <c r="BU43" s="108"/>
      <c r="BV43" s="108"/>
      <c r="BW43" s="10"/>
      <c r="BX43" s="3"/>
      <c r="BY43" s="6"/>
    </row>
    <row r="44" spans="1:77" ht="15" customHeight="1" thickBot="1">
      <c r="A44" s="171"/>
      <c r="B44" s="66"/>
      <c r="C44" s="66"/>
      <c r="D44" s="66"/>
      <c r="E44" s="66"/>
      <c r="F44" s="66"/>
      <c r="G44" s="66"/>
      <c r="H44" s="66"/>
      <c r="I44" s="51"/>
      <c r="J44" s="52"/>
      <c r="K44" s="52"/>
      <c r="L44" s="48"/>
      <c r="M44" s="66"/>
      <c r="N44" s="66"/>
      <c r="O44" s="66"/>
      <c r="P44" s="61"/>
      <c r="Q44" s="62"/>
      <c r="R44" s="62"/>
      <c r="S44" s="62"/>
      <c r="T44" s="64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8"/>
      <c r="AJ44" s="3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259"/>
      <c r="AV44" s="260"/>
      <c r="AW44" s="261"/>
      <c r="AX44" s="191"/>
      <c r="AY44" s="192"/>
      <c r="AZ44" s="192"/>
      <c r="BA44" s="193"/>
      <c r="BB44" s="31"/>
      <c r="BC44" s="185"/>
      <c r="BD44" s="186"/>
      <c r="BE44" s="186"/>
      <c r="BF44" s="187"/>
      <c r="BG44" s="224"/>
      <c r="BH44" s="225"/>
      <c r="BI44" s="225"/>
      <c r="BJ44" s="225"/>
      <c r="BK44" s="225"/>
      <c r="BL44" s="225"/>
      <c r="BM44" s="155"/>
      <c r="BN44" s="108"/>
      <c r="BO44" s="108"/>
      <c r="BP44" s="108"/>
      <c r="BQ44" s="108"/>
      <c r="BR44" s="108"/>
      <c r="BS44" s="108"/>
      <c r="BT44" s="108"/>
      <c r="BU44" s="108"/>
      <c r="BV44" s="108"/>
      <c r="BW44" s="10"/>
      <c r="BX44" s="3"/>
      <c r="BY44" s="6"/>
    </row>
    <row r="45" spans="1:77" ht="15" customHeight="1">
      <c r="A45" s="208" t="s">
        <v>71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9"/>
      <c r="U45" s="55" t="s">
        <v>63</v>
      </c>
      <c r="V45" s="56"/>
      <c r="W45" s="56"/>
      <c r="X45" s="56"/>
      <c r="Y45" s="142"/>
      <c r="Z45" s="98"/>
      <c r="AA45" s="98"/>
      <c r="AB45" s="98" t="s">
        <v>62</v>
      </c>
      <c r="AC45" s="198">
        <v>11</v>
      </c>
      <c r="AD45" s="98"/>
      <c r="AE45" s="206" t="s">
        <v>32</v>
      </c>
      <c r="AF45" s="201" t="str">
        <f>IF(Y45="","",Y45*AC45)</f>
        <v/>
      </c>
      <c r="AG45" s="201"/>
      <c r="AH45" s="201"/>
      <c r="AI45" s="133" t="s">
        <v>32</v>
      </c>
      <c r="AJ45" s="3"/>
      <c r="AK45" s="18"/>
      <c r="AL45" s="18"/>
      <c r="AM45" s="31"/>
      <c r="AN45" s="31"/>
      <c r="AO45" s="31"/>
      <c r="AP45" s="31"/>
      <c r="AQ45" s="31"/>
      <c r="AR45" s="31"/>
      <c r="AS45" s="37"/>
      <c r="AT45" s="37"/>
      <c r="AU45" s="259"/>
      <c r="AV45" s="260"/>
      <c r="AW45" s="261"/>
      <c r="AX45" s="191"/>
      <c r="AY45" s="192"/>
      <c r="AZ45" s="192"/>
      <c r="BA45" s="193"/>
      <c r="BB45" s="31"/>
      <c r="BC45" s="232" t="s">
        <v>49</v>
      </c>
      <c r="BD45" s="232"/>
      <c r="BE45" s="232"/>
      <c r="BF45" s="232"/>
      <c r="BG45" s="220">
        <f>SUM(P21,P26,P35:S44,AF45,BC20:BJ31)</f>
        <v>0</v>
      </c>
      <c r="BH45" s="221"/>
      <c r="BI45" s="221"/>
      <c r="BJ45" s="221"/>
      <c r="BK45" s="221"/>
      <c r="BL45" s="221"/>
      <c r="BM45" s="158" t="s">
        <v>32</v>
      </c>
      <c r="BN45" s="108"/>
      <c r="BO45" s="108"/>
      <c r="BP45" s="108"/>
      <c r="BQ45" s="108"/>
      <c r="BR45" s="108"/>
      <c r="BS45" s="108"/>
      <c r="BT45" s="108"/>
      <c r="BU45" s="108"/>
      <c r="BV45" s="108"/>
      <c r="BW45" s="10"/>
      <c r="BX45" s="3"/>
      <c r="BY45" s="6"/>
    </row>
    <row r="46" spans="1:77" ht="15" customHeight="1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57"/>
      <c r="V46" s="58"/>
      <c r="W46" s="58"/>
      <c r="X46" s="58"/>
      <c r="Y46" s="146"/>
      <c r="Z46" s="99"/>
      <c r="AA46" s="99"/>
      <c r="AB46" s="99"/>
      <c r="AC46" s="199"/>
      <c r="AD46" s="99"/>
      <c r="AE46" s="207"/>
      <c r="AF46" s="62"/>
      <c r="AG46" s="62"/>
      <c r="AH46" s="62"/>
      <c r="AI46" s="136"/>
      <c r="AJ46" s="3"/>
      <c r="AK46" s="15"/>
      <c r="AL46" s="38"/>
      <c r="AM46" s="38"/>
      <c r="AN46" s="38"/>
      <c r="AO46" s="38"/>
      <c r="AP46" s="38"/>
      <c r="AQ46" s="38"/>
      <c r="AR46" s="38"/>
      <c r="AS46" s="38"/>
      <c r="AT46" s="39"/>
      <c r="AU46" s="259"/>
      <c r="AV46" s="260"/>
      <c r="AW46" s="261"/>
      <c r="AX46" s="191"/>
      <c r="AY46" s="192"/>
      <c r="AZ46" s="192"/>
      <c r="BA46" s="193"/>
      <c r="BB46" s="31"/>
      <c r="BC46" s="232"/>
      <c r="BD46" s="232"/>
      <c r="BE46" s="232"/>
      <c r="BF46" s="232"/>
      <c r="BG46" s="222"/>
      <c r="BH46" s="223"/>
      <c r="BI46" s="223"/>
      <c r="BJ46" s="223"/>
      <c r="BK46" s="223"/>
      <c r="BL46" s="223"/>
      <c r="BM46" s="106"/>
      <c r="BN46" s="108"/>
      <c r="BO46" s="108"/>
      <c r="BP46" s="108"/>
      <c r="BQ46" s="108"/>
      <c r="BR46" s="108"/>
      <c r="BS46" s="108"/>
      <c r="BT46" s="108"/>
      <c r="BU46" s="108"/>
      <c r="BV46" s="108"/>
      <c r="BW46" s="10"/>
      <c r="BX46" s="3"/>
      <c r="BY46" s="6"/>
    </row>
    <row r="47" spans="1:77" ht="1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02" t="s">
        <v>37</v>
      </c>
      <c r="V47" s="76"/>
      <c r="W47" s="76"/>
      <c r="X47" s="76"/>
      <c r="Y47" s="76"/>
      <c r="Z47" s="77"/>
      <c r="AA47" s="290" t="str">
        <f>IF(Y45="","",SUM(P35:S44,AF45))</f>
        <v/>
      </c>
      <c r="AB47" s="291"/>
      <c r="AC47" s="291"/>
      <c r="AD47" s="291"/>
      <c r="AE47" s="291"/>
      <c r="AF47" s="291"/>
      <c r="AG47" s="291"/>
      <c r="AH47" s="291"/>
      <c r="AI47" s="216" t="s">
        <v>32</v>
      </c>
      <c r="AJ47" s="3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259"/>
      <c r="AV47" s="260"/>
      <c r="AW47" s="261"/>
      <c r="AX47" s="191"/>
      <c r="AY47" s="192"/>
      <c r="AZ47" s="192"/>
      <c r="BA47" s="193"/>
      <c r="BB47" s="31"/>
      <c r="BC47" s="232"/>
      <c r="BD47" s="232"/>
      <c r="BE47" s="232"/>
      <c r="BF47" s="232"/>
      <c r="BG47" s="224"/>
      <c r="BH47" s="225"/>
      <c r="BI47" s="225"/>
      <c r="BJ47" s="225"/>
      <c r="BK47" s="225"/>
      <c r="BL47" s="225"/>
      <c r="BM47" s="155"/>
      <c r="BN47" s="108"/>
      <c r="BO47" s="108"/>
      <c r="BP47" s="108"/>
      <c r="BQ47" s="108"/>
      <c r="BR47" s="108"/>
      <c r="BS47" s="108"/>
      <c r="BT47" s="108"/>
      <c r="BU47" s="108"/>
      <c r="BV47" s="108"/>
      <c r="BW47" s="10"/>
      <c r="BX47" s="3"/>
      <c r="BY47" s="6"/>
    </row>
    <row r="48" spans="1:77" ht="15" customHeight="1" thickBo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03"/>
      <c r="V48" s="204"/>
      <c r="W48" s="204"/>
      <c r="X48" s="204"/>
      <c r="Y48" s="204"/>
      <c r="Z48" s="205"/>
      <c r="AA48" s="292"/>
      <c r="AB48" s="293"/>
      <c r="AC48" s="293"/>
      <c r="AD48" s="293"/>
      <c r="AE48" s="293"/>
      <c r="AF48" s="293"/>
      <c r="AG48" s="293"/>
      <c r="AH48" s="293"/>
      <c r="AI48" s="217"/>
      <c r="AJ48" s="3"/>
      <c r="AK48" s="197" t="s">
        <v>48</v>
      </c>
      <c r="AL48" s="197"/>
      <c r="AM48" s="197"/>
      <c r="AN48" s="197"/>
      <c r="AO48" s="197"/>
      <c r="AP48" s="197"/>
      <c r="AQ48" s="197"/>
      <c r="AR48" s="197"/>
      <c r="AS48" s="197"/>
      <c r="AT48" s="197"/>
      <c r="AU48" s="259"/>
      <c r="AV48" s="260"/>
      <c r="AW48" s="261"/>
      <c r="AX48" s="191"/>
      <c r="AY48" s="192"/>
      <c r="AZ48" s="192"/>
      <c r="BA48" s="193"/>
      <c r="BB48" s="31"/>
      <c r="BC48" s="5"/>
      <c r="BD48" s="5"/>
      <c r="BN48" s="108"/>
      <c r="BO48" s="108"/>
      <c r="BP48" s="108"/>
      <c r="BQ48" s="108"/>
      <c r="BR48" s="108"/>
      <c r="BS48" s="108"/>
      <c r="BT48" s="108"/>
      <c r="BU48" s="108"/>
      <c r="BV48" s="108"/>
      <c r="BW48" s="3"/>
      <c r="BX48" s="3"/>
      <c r="BY48" s="6"/>
    </row>
    <row r="49" spans="1:77" ht="1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33"/>
      <c r="V49" s="33"/>
      <c r="W49" s="33"/>
      <c r="X49" s="33"/>
      <c r="Y49" s="33"/>
      <c r="Z49" s="33"/>
      <c r="AA49" s="34"/>
      <c r="AB49" s="34"/>
      <c r="AC49" s="34"/>
      <c r="AD49" s="34"/>
      <c r="AE49" s="34"/>
      <c r="AF49" s="34"/>
      <c r="AG49" s="34"/>
      <c r="AH49" s="34"/>
      <c r="AI49" s="34"/>
      <c r="AJ49" s="3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259"/>
      <c r="AV49" s="260"/>
      <c r="AW49" s="261"/>
      <c r="AX49" s="191"/>
      <c r="AY49" s="192"/>
      <c r="AZ49" s="192"/>
      <c r="BA49" s="193"/>
      <c r="BB49" s="31"/>
      <c r="BC49" s="5"/>
      <c r="BD49" s="5"/>
      <c r="BH49" s="105" t="s">
        <v>22</v>
      </c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3"/>
      <c r="BX49" s="3"/>
      <c r="BY49" s="6"/>
    </row>
    <row r="50" spans="1:77" ht="15" customHeight="1">
      <c r="AJ50" s="3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262"/>
      <c r="AV50" s="263"/>
      <c r="AW50" s="264"/>
      <c r="AX50" s="194"/>
      <c r="AY50" s="195"/>
      <c r="AZ50" s="195"/>
      <c r="BA50" s="196"/>
      <c r="BB50" s="31"/>
      <c r="BC50" s="5"/>
      <c r="BD50" s="5"/>
      <c r="BG50" s="5"/>
      <c r="BH50" s="105" t="s">
        <v>44</v>
      </c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3"/>
      <c r="BX50" s="3"/>
      <c r="BY50" s="6"/>
    </row>
    <row r="51" spans="1:77" ht="15" customHeight="1">
      <c r="AJ51" s="3"/>
      <c r="AK51" s="18"/>
      <c r="AL51" s="18"/>
      <c r="AM51" s="31"/>
      <c r="AN51" s="31"/>
      <c r="AO51" s="31"/>
      <c r="AP51" s="31"/>
      <c r="AQ51" s="31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W51" s="3"/>
      <c r="BX51" s="3"/>
      <c r="BY51" s="6"/>
    </row>
    <row r="52" spans="1:77" ht="1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</sheetData>
  <mergeCells count="207">
    <mergeCell ref="T14:T15"/>
    <mergeCell ref="AA47:AH48"/>
    <mergeCell ref="AX20:BB21"/>
    <mergeCell ref="AB19:AI20"/>
    <mergeCell ref="AL22:AS23"/>
    <mergeCell ref="AT24:AW25"/>
    <mergeCell ref="A12:E15"/>
    <mergeCell ref="I21:K22"/>
    <mergeCell ref="P14:S15"/>
    <mergeCell ref="O14:O15"/>
    <mergeCell ref="U14:W15"/>
    <mergeCell ref="O12:O13"/>
    <mergeCell ref="P12:S13"/>
    <mergeCell ref="T12:AZ13"/>
    <mergeCell ref="M19:O20"/>
    <mergeCell ref="A21:H22"/>
    <mergeCell ref="BG45:BL47"/>
    <mergeCell ref="BE34:BV34"/>
    <mergeCell ref="BE35:BV40"/>
    <mergeCell ref="BR44:BV48"/>
    <mergeCell ref="BC28:BJ29"/>
    <mergeCell ref="A1:BV1"/>
    <mergeCell ref="A2:K3"/>
    <mergeCell ref="BL2:BV3"/>
    <mergeCell ref="Y8:AF10"/>
    <mergeCell ref="BE9:BJ12"/>
    <mergeCell ref="AX36:BA37"/>
    <mergeCell ref="AU38:AW50"/>
    <mergeCell ref="AX18:BB19"/>
    <mergeCell ref="AT18:AW19"/>
    <mergeCell ref="AX26:BB27"/>
    <mergeCell ref="AX28:BB29"/>
    <mergeCell ref="AX30:BB31"/>
    <mergeCell ref="AT26:AW27"/>
    <mergeCell ref="AT20:AW21"/>
    <mergeCell ref="AU36:AW37"/>
    <mergeCell ref="AK20:AK31"/>
    <mergeCell ref="AL20:AS21"/>
    <mergeCell ref="AK18:AS19"/>
    <mergeCell ref="X14:X15"/>
    <mergeCell ref="BK28:BV29"/>
    <mergeCell ref="BN42:BQ43"/>
    <mergeCell ref="A19:H20"/>
    <mergeCell ref="I19:L20"/>
    <mergeCell ref="BK18:BV19"/>
    <mergeCell ref="BK16:BV16"/>
    <mergeCell ref="BC24:BJ25"/>
    <mergeCell ref="V24:AC25"/>
    <mergeCell ref="A24:H25"/>
    <mergeCell ref="M24:O25"/>
    <mergeCell ref="BK22:BV23"/>
    <mergeCell ref="AD24:AI27"/>
    <mergeCell ref="AK34:BB35"/>
    <mergeCell ref="AX22:BB23"/>
    <mergeCell ref="V21:AA22"/>
    <mergeCell ref="AB21:AI22"/>
    <mergeCell ref="AL24:AS25"/>
    <mergeCell ref="BK24:BV25"/>
    <mergeCell ref="BC30:BJ31"/>
    <mergeCell ref="BC34:BD40"/>
    <mergeCell ref="V26:AC27"/>
    <mergeCell ref="AK17:BV17"/>
    <mergeCell ref="BE13:BJ15"/>
    <mergeCell ref="BK13:BV15"/>
    <mergeCell ref="AE39:AI40"/>
    <mergeCell ref="AI47:AI48"/>
    <mergeCell ref="A17:H17"/>
    <mergeCell ref="A33:H34"/>
    <mergeCell ref="M33:O34"/>
    <mergeCell ref="P33:T34"/>
    <mergeCell ref="BN44:BQ48"/>
    <mergeCell ref="BR42:BV43"/>
    <mergeCell ref="BG42:BL44"/>
    <mergeCell ref="AK32:BV32"/>
    <mergeCell ref="BC20:BJ21"/>
    <mergeCell ref="BC22:BJ23"/>
    <mergeCell ref="AT22:AW23"/>
    <mergeCell ref="AX24:BB25"/>
    <mergeCell ref="AL26:AS27"/>
    <mergeCell ref="BC26:BJ27"/>
    <mergeCell ref="BK30:BV31"/>
    <mergeCell ref="BK20:BV21"/>
    <mergeCell ref="BC18:BJ19"/>
    <mergeCell ref="BC45:BF47"/>
    <mergeCell ref="BM45:BM47"/>
    <mergeCell ref="AE37:AI38"/>
    <mergeCell ref="AE43:AI44"/>
    <mergeCell ref="AA33:AD34"/>
    <mergeCell ref="AA39:AD40"/>
    <mergeCell ref="AA37:AD38"/>
    <mergeCell ref="AI45:AI46"/>
    <mergeCell ref="BM42:BM44"/>
    <mergeCell ref="AE41:AI42"/>
    <mergeCell ref="BC42:BF44"/>
    <mergeCell ref="AX38:BA50"/>
    <mergeCell ref="AK48:AT50"/>
    <mergeCell ref="Y45:AA46"/>
    <mergeCell ref="U37:Z38"/>
    <mergeCell ref="AC45:AD46"/>
    <mergeCell ref="AF45:AH46"/>
    <mergeCell ref="U47:Z48"/>
    <mergeCell ref="AB45:AB46"/>
    <mergeCell ref="AE45:AE46"/>
    <mergeCell ref="AA41:AD42"/>
    <mergeCell ref="AE35:AI36"/>
    <mergeCell ref="AA35:AD36"/>
    <mergeCell ref="U39:Z40"/>
    <mergeCell ref="BH50:BV50"/>
    <mergeCell ref="BH49:BV49"/>
    <mergeCell ref="A5:B10"/>
    <mergeCell ref="C5:H6"/>
    <mergeCell ref="C7:H8"/>
    <mergeCell ref="I7:X8"/>
    <mergeCell ref="C9:H10"/>
    <mergeCell ref="J5:L6"/>
    <mergeCell ref="M5:M6"/>
    <mergeCell ref="N5:O6"/>
    <mergeCell ref="T5:T6"/>
    <mergeCell ref="U5:V6"/>
    <mergeCell ref="BE6:BJ8"/>
    <mergeCell ref="BK6:BV8"/>
    <mergeCell ref="BC6:BD15"/>
    <mergeCell ref="AG8:AH10"/>
    <mergeCell ref="AM8:AN10"/>
    <mergeCell ref="AO8:AP10"/>
    <mergeCell ref="AG5:AR7"/>
    <mergeCell ref="AS5:AT7"/>
    <mergeCell ref="Y14:AA15"/>
    <mergeCell ref="AS8:AT10"/>
    <mergeCell ref="AI8:AJ10"/>
    <mergeCell ref="AK8:AL10"/>
    <mergeCell ref="AQ8:AR10"/>
    <mergeCell ref="Y5:AF7"/>
    <mergeCell ref="BK9:BV12"/>
    <mergeCell ref="AB14:AZ15"/>
    <mergeCell ref="I43:K44"/>
    <mergeCell ref="L35:L36"/>
    <mergeCell ref="L37:L38"/>
    <mergeCell ref="L39:L40"/>
    <mergeCell ref="L41:L42"/>
    <mergeCell ref="L43:L44"/>
    <mergeCell ref="P26:T27"/>
    <mergeCell ref="U26:U27"/>
    <mergeCell ref="M35:O36"/>
    <mergeCell ref="M26:O27"/>
    <mergeCell ref="U35:Z36"/>
    <mergeCell ref="U43:Z44"/>
    <mergeCell ref="U41:Z42"/>
    <mergeCell ref="I33:L34"/>
    <mergeCell ref="BK26:BV27"/>
    <mergeCell ref="AL28:AS29"/>
    <mergeCell ref="AL30:AS31"/>
    <mergeCell ref="AT28:AW29"/>
    <mergeCell ref="AT30:AW31"/>
    <mergeCell ref="M41:O42"/>
    <mergeCell ref="P39:S40"/>
    <mergeCell ref="T39:T40"/>
    <mergeCell ref="P37:S38"/>
    <mergeCell ref="T37:T38"/>
    <mergeCell ref="A28:AI28"/>
    <mergeCell ref="I35:K36"/>
    <mergeCell ref="T35:T36"/>
    <mergeCell ref="P35:S36"/>
    <mergeCell ref="U33:Z34"/>
    <mergeCell ref="I26:K27"/>
    <mergeCell ref="L26:L27"/>
    <mergeCell ref="I37:K38"/>
    <mergeCell ref="I39:K40"/>
    <mergeCell ref="I41:K42"/>
    <mergeCell ref="A26:H27"/>
    <mergeCell ref="A35:H44"/>
    <mergeCell ref="AA43:AD44"/>
    <mergeCell ref="AE33:AI34"/>
    <mergeCell ref="U45:X46"/>
    <mergeCell ref="P41:S42"/>
    <mergeCell ref="T41:T42"/>
    <mergeCell ref="P43:S44"/>
    <mergeCell ref="T43:T44"/>
    <mergeCell ref="M43:O44"/>
    <mergeCell ref="M21:O22"/>
    <mergeCell ref="M37:O38"/>
    <mergeCell ref="M39:O40"/>
    <mergeCell ref="A45:T46"/>
    <mergeCell ref="AK16:BJ16"/>
    <mergeCell ref="L2:U3"/>
    <mergeCell ref="V2:AG3"/>
    <mergeCell ref="AH2:AR3"/>
    <mergeCell ref="AS2:BK3"/>
    <mergeCell ref="P24:U25"/>
    <mergeCell ref="U21:U22"/>
    <mergeCell ref="P21:T22"/>
    <mergeCell ref="L21:L22"/>
    <mergeCell ref="J9:M10"/>
    <mergeCell ref="N9:N10"/>
    <mergeCell ref="P19:U20"/>
    <mergeCell ref="V19:AA20"/>
    <mergeCell ref="O9:R10"/>
    <mergeCell ref="S9:S10"/>
    <mergeCell ref="T9:W10"/>
    <mergeCell ref="F14:N15"/>
    <mergeCell ref="I24:L25"/>
    <mergeCell ref="P5:P6"/>
    <mergeCell ref="Q5:R6"/>
    <mergeCell ref="S5:S6"/>
    <mergeCell ref="W5:W6"/>
    <mergeCell ref="AW4:BV5"/>
    <mergeCell ref="F12:N13"/>
  </mergeCells>
  <phoneticPr fontId="4"/>
  <dataValidations count="2">
    <dataValidation type="list" allowBlank="1" showInputMessage="1" showErrorMessage="1" sqref="AL20:AS21" xr:uid="{863F6382-EC11-43D4-B94D-278E51FED15E}">
      <formula1>$BY$1:$BY$3</formula1>
    </dataValidation>
    <dataValidation type="list" allowBlank="1" showInputMessage="1" showErrorMessage="1" sqref="AL22:AS23" xr:uid="{D7D533D6-233D-431E-B5E1-55019603D6F7}">
      <formula1>$BZ$1:$BZ$2</formula1>
    </dataValidation>
  </dataValidations>
  <hyperlinks>
    <hyperlink ref="AS2" r:id="rId1" xr:uid="{D4614027-F945-4966-B183-24687F59A136}"/>
    <hyperlink ref="AS2:BK3" r:id="rId2" display="sc@minnano-seikyou.com" xr:uid="{33BC85D0-2573-445A-BC0F-BDDA07D3B583}"/>
    <hyperlink ref="AK32:BV32" r:id="rId3" display="取扱いクオカードはこちらからご確認ください。" xr:uid="{33BE8703-C40C-4E94-A3CD-B6CCF7E6D877}"/>
  </hyperlinks>
  <printOptions horizontalCentered="1" verticalCentered="1"/>
  <pageMargins left="0" right="0" top="0" bottom="0" header="0.31496062992125984" footer="0.31496062992125984"/>
  <pageSetup paperSize="9" scale="77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 (ギフト他)</vt:lpstr>
      <vt:lpstr>'注文票 (ギフト他)'!Print_Area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</dc:creator>
  <cp:lastModifiedBy>takanori watanabe</cp:lastModifiedBy>
  <cp:lastPrinted>2025-03-18T00:53:37Z</cp:lastPrinted>
  <dcterms:created xsi:type="dcterms:W3CDTF">2016-05-31T02:19:01Z</dcterms:created>
  <dcterms:modified xsi:type="dcterms:W3CDTF">2025-09-19T00:04:53Z</dcterms:modified>
</cp:coreProperties>
</file>